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75" yWindow="-135" windowWidth="12630" windowHeight="1234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J155" i="1" l="1"/>
  <c r="I155" i="1"/>
  <c r="G161" i="1" s="1"/>
  <c r="H155" i="1"/>
  <c r="G155" i="1"/>
  <c r="F155" i="1"/>
  <c r="E155" i="1"/>
  <c r="D155" i="1"/>
  <c r="C155" i="1"/>
  <c r="J129" i="1"/>
  <c r="I129" i="1"/>
  <c r="H129" i="1"/>
  <c r="G129" i="1"/>
  <c r="F129" i="1"/>
  <c r="E129" i="1"/>
  <c r="D129" i="1"/>
  <c r="C129" i="1"/>
  <c r="J103" i="1"/>
  <c r="I103" i="1"/>
  <c r="E161" i="1" s="1"/>
  <c r="H103" i="1"/>
  <c r="G103" i="1"/>
  <c r="F103" i="1"/>
  <c r="E103" i="1"/>
  <c r="D103" i="1"/>
  <c r="C103" i="1"/>
  <c r="J77" i="1"/>
  <c r="I77" i="1"/>
  <c r="D161" i="1" s="1"/>
  <c r="H77" i="1"/>
  <c r="G77" i="1"/>
  <c r="F77" i="1"/>
  <c r="E77" i="1"/>
  <c r="D77" i="1"/>
  <c r="C77" i="1"/>
  <c r="J51" i="1"/>
  <c r="I51" i="1"/>
  <c r="C161" i="1" s="1"/>
  <c r="H51" i="1"/>
  <c r="G51" i="1"/>
  <c r="F51" i="1"/>
  <c r="E51" i="1"/>
  <c r="D51" i="1"/>
  <c r="C51" i="1"/>
  <c r="J25" i="1"/>
  <c r="I25" i="1"/>
  <c r="H25" i="1"/>
  <c r="G25" i="1"/>
  <c r="F25" i="1"/>
  <c r="E25" i="1"/>
  <c r="D25" i="1"/>
  <c r="C25" i="1"/>
  <c r="G159" i="1" l="1"/>
  <c r="F161" i="1"/>
  <c r="F159" i="1"/>
  <c r="E159" i="1"/>
  <c r="D159" i="1"/>
  <c r="C159" i="1"/>
  <c r="D158" i="1"/>
  <c r="C158" i="1"/>
  <c r="C160" i="1"/>
  <c r="E158" i="1"/>
  <c r="E160" i="1"/>
  <c r="F158" i="1"/>
  <c r="F160" i="1"/>
  <c r="G158" i="1"/>
  <c r="G160" i="1"/>
  <c r="D160" i="1"/>
  <c r="F163" i="1" l="1"/>
  <c r="G163" i="1"/>
  <c r="E163" i="1"/>
  <c r="D163" i="1"/>
  <c r="C163" i="1"/>
  <c r="G164" i="1" l="1"/>
</calcChain>
</file>

<file path=xl/sharedStrings.xml><?xml version="1.0" encoding="utf-8"?>
<sst xmlns="http://schemas.openxmlformats.org/spreadsheetml/2006/main" count="457" uniqueCount="48">
  <si>
    <t xml:space="preserve">Total persoas con discapacidade de Galicia                              </t>
  </si>
  <si>
    <t>2. DISTRIBUCIÓN DAS PERSOAS CON ALGUNHA DISCAPACIDADE FÍSICA POR GRUPO DE IDADE, SEXO E GRAO DE DISCAPACIDADE</t>
  </si>
  <si>
    <t>3. DISTRIBUCIÓN DAS PERSOAS CON ALGUNHA DISCAPACIDADE INTELECTUAL POR GRUPO DE IDADE, SEXO E GRAO DE DISCAPACIDADE</t>
  </si>
  <si>
    <t>4. DISTRIBUCIÓN DAS PERSOAS CON ALGUNHA DISCAPACIDADE SENSORIAL POR GRUPO DE IDADE, SEXO E GRAO DE DISCAPACIDADE</t>
  </si>
  <si>
    <t>5. DISTRIBUCIÓN DAS PERSOAS CON ALGUNHA ENFERMIDADE RARA POR GRUPO DE IDADE, SEXO E GRAO DE DISCAPACIDADE</t>
  </si>
  <si>
    <t>6. DISTRIBUCIÓN DAS PERSOAS CON ALGUNHA DISCAPACIDADE POR ENFERMIDADE MENTAL POR GRUPO DE IDADE, SEXO E GRAO DE DISCAPACIDADE</t>
  </si>
  <si>
    <t>E. RARA</t>
  </si>
  <si>
    <t>E.MENTAL</t>
  </si>
  <si>
    <t>SENSORIAL</t>
  </si>
  <si>
    <t>INTELECTUAL</t>
  </si>
  <si>
    <t>FISICA</t>
  </si>
  <si>
    <t>1. DISTRIBUCIÓN DAS PERSOAS CON ALGUNHA DISCAPACIDADE RECOÑECIDA POR GRUPO DE IDADE, SEXO E GRAO A 31.12.2019</t>
  </si>
  <si>
    <r>
      <rPr>
        <sz val="7"/>
        <rFont val="Calibri"/>
        <family val="2"/>
        <scheme val="minor"/>
      </rPr>
      <t>&lt;6</t>
    </r>
  </si>
  <si>
    <r>
      <rPr>
        <sz val="7"/>
        <rFont val="Calibri"/>
        <family val="2"/>
        <scheme val="minor"/>
      </rPr>
      <t>do 33% ó 64%</t>
    </r>
  </si>
  <si>
    <r>
      <rPr>
        <sz val="7"/>
        <rFont val="Calibri"/>
        <family val="2"/>
        <scheme val="minor"/>
      </rPr>
      <t>do 65% o 74%</t>
    </r>
  </si>
  <si>
    <r>
      <rPr>
        <sz val="7"/>
        <rFont val="Calibri"/>
        <family val="2"/>
        <scheme val="minor"/>
      </rPr>
      <t>Máis do 75%</t>
    </r>
  </si>
  <si>
    <r>
      <rPr>
        <sz val="7"/>
        <rFont val="Calibri"/>
        <family val="2"/>
        <scheme val="minor"/>
      </rPr>
      <t>7 a 15 anos</t>
    </r>
  </si>
  <si>
    <r>
      <rPr>
        <sz val="7"/>
        <rFont val="Calibri"/>
        <family val="2"/>
        <scheme val="minor"/>
      </rPr>
      <t>16 a 29 anos</t>
    </r>
  </si>
  <si>
    <r>
      <rPr>
        <sz val="7"/>
        <rFont val="Calibri"/>
        <family val="2"/>
        <scheme val="minor"/>
      </rPr>
      <t>30 a 49 anos</t>
    </r>
  </si>
  <si>
    <r>
      <rPr>
        <sz val="7"/>
        <rFont val="Calibri"/>
        <family val="2"/>
        <scheme val="minor"/>
      </rPr>
      <t>50 a 64 anos</t>
    </r>
  </si>
  <si>
    <r>
      <rPr>
        <sz val="7"/>
        <rFont val="Calibri"/>
        <family val="2"/>
        <scheme val="minor"/>
      </rPr>
      <t>65 a 74 anos</t>
    </r>
  </si>
  <si>
    <r>
      <rPr>
        <sz val="7"/>
        <rFont val="Calibri"/>
        <family val="2"/>
        <scheme val="minor"/>
      </rPr>
      <t>&gt;75 anos</t>
    </r>
  </si>
  <si>
    <r>
      <rPr>
        <sz val="8"/>
        <rFont val="Calibri"/>
        <family val="2"/>
        <scheme val="minor"/>
      </rPr>
      <t>A Coruña</t>
    </r>
  </si>
  <si>
    <r>
      <rPr>
        <sz val="8"/>
        <rFont val="Calibri"/>
        <family val="2"/>
        <scheme val="minor"/>
      </rPr>
      <t>Lugo</t>
    </r>
  </si>
  <si>
    <r>
      <rPr>
        <sz val="8"/>
        <rFont val="Calibri"/>
        <family val="2"/>
        <scheme val="minor"/>
      </rPr>
      <t>Ourense</t>
    </r>
  </si>
  <si>
    <r>
      <rPr>
        <sz val="8"/>
        <rFont val="Calibri"/>
        <family val="2"/>
        <scheme val="minor"/>
      </rPr>
      <t>Pontevedra</t>
    </r>
  </si>
  <si>
    <r>
      <rPr>
        <b/>
        <sz val="7"/>
        <color theme="0"/>
        <rFont val="Calibri"/>
        <family val="2"/>
        <scheme val="minor"/>
      </rPr>
      <t>Idade</t>
    </r>
  </si>
  <si>
    <r>
      <rPr>
        <b/>
        <sz val="7"/>
        <color theme="0"/>
        <rFont val="Calibri"/>
        <family val="2"/>
        <scheme val="minor"/>
      </rPr>
      <t>Grao discapacidade</t>
    </r>
  </si>
  <si>
    <r>
      <rPr>
        <b/>
        <sz val="7"/>
        <color theme="0"/>
        <rFont val="Calibri"/>
        <family val="2"/>
        <scheme val="minor"/>
      </rPr>
      <t>A CORUÑA</t>
    </r>
  </si>
  <si>
    <r>
      <rPr>
        <b/>
        <sz val="7"/>
        <color theme="0"/>
        <rFont val="Calibri"/>
        <family val="2"/>
        <scheme val="minor"/>
      </rPr>
      <t>LUGO</t>
    </r>
  </si>
  <si>
    <r>
      <rPr>
        <b/>
        <sz val="7"/>
        <color theme="0"/>
        <rFont val="Calibri"/>
        <family val="2"/>
        <scheme val="minor"/>
      </rPr>
      <t>OURENSE</t>
    </r>
  </si>
  <si>
    <r>
      <rPr>
        <b/>
        <sz val="7"/>
        <color theme="0"/>
        <rFont val="Calibri"/>
        <family val="2"/>
        <scheme val="minor"/>
      </rPr>
      <t>PONTEVEDRA</t>
    </r>
  </si>
  <si>
    <r>
      <rPr>
        <b/>
        <sz val="7"/>
        <color theme="0"/>
        <rFont val="Calibri"/>
        <family val="2"/>
        <scheme val="minor"/>
      </rPr>
      <t>home</t>
    </r>
  </si>
  <si>
    <r>
      <rPr>
        <b/>
        <sz val="7"/>
        <color theme="0"/>
        <rFont val="Calibri"/>
        <family val="2"/>
        <scheme val="minor"/>
      </rPr>
      <t>muller</t>
    </r>
  </si>
  <si>
    <r>
      <rPr>
        <b/>
        <sz val="7"/>
        <rFont val="Calibri"/>
        <family val="2"/>
        <scheme val="minor"/>
      </rPr>
      <t>TOTAL</t>
    </r>
  </si>
  <si>
    <t>X</t>
  </si>
  <si>
    <t>PROVINCIA</t>
  </si>
  <si>
    <t>Idade</t>
  </si>
  <si>
    <t>Grao discapacidade</t>
  </si>
  <si>
    <t>A CORUÑA</t>
  </si>
  <si>
    <t>LUGO</t>
  </si>
  <si>
    <t>OURENSE</t>
  </si>
  <si>
    <t>PONTEVEDRA</t>
  </si>
  <si>
    <t>home</t>
  </si>
  <si>
    <t>muller</t>
  </si>
  <si>
    <t>Total Galicia                          </t>
  </si>
  <si>
    <t>Notas aclaratorias: A cuantificación está  efectuada por tipos de discapacidade (non por persoas).</t>
  </si>
  <si>
    <t xml:space="preserve">Os datos que se atopan sinalados cunha X non poden ser difundidos para garantir o cumprimento do secreto estatístico.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</si>
</sst>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5">
    <font>
      <sz val="10"/>
      <color rgb="FF000000"/>
      <name val="Times New Roman"/>
      <charset val="204"/>
    </font>
    <font>
      <sz val="10"/>
      <name val="Mangal"/>
      <family val="2"/>
    </font>
    <font>
      <b/>
      <sz val="10"/>
      <color rgb="FF000000"/>
      <name val="Times New Roman"/>
      <family val="1"/>
    </font>
    <font>
      <b/>
      <sz val="7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7"/>
      <name val="Calibri"/>
      <family val="2"/>
      <scheme val="minor"/>
    </font>
    <font>
      <sz val="7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7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8">
    <xf numFmtId="0" fontId="0" fillId="2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164" fontId="7" fillId="2" borderId="16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top" wrapText="1"/>
    </xf>
    <xf numFmtId="164" fontId="7" fillId="2" borderId="0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64" fontId="9" fillId="2" borderId="0" xfId="0" applyNumberFormat="1" applyFont="1" applyFill="1" applyBorder="1" applyAlignment="1">
      <alignment horizontal="left" vertical="top" wrapText="1"/>
    </xf>
    <xf numFmtId="164" fontId="9" fillId="2" borderId="0" xfId="0" applyNumberFormat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12" fillId="2" borderId="14" xfId="0" applyNumberFormat="1" applyFont="1" applyFill="1" applyBorder="1" applyAlignment="1">
      <alignment horizontal="right" vertical="center" wrapText="1"/>
    </xf>
    <xf numFmtId="164" fontId="12" fillId="2" borderId="14" xfId="0" applyNumberFormat="1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3" fontId="9" fillId="2" borderId="4" xfId="0" applyNumberFormat="1" applyFont="1" applyFill="1" applyBorder="1" applyAlignment="1">
      <alignment horizontal="right" vertical="center" wrapText="1"/>
    </xf>
    <xf numFmtId="3" fontId="13" fillId="2" borderId="11" xfId="0" applyNumberFormat="1" applyFont="1" applyFill="1" applyBorder="1" applyAlignment="1">
      <alignment horizontal="left" vertical="top"/>
    </xf>
    <xf numFmtId="3" fontId="13" fillId="2" borderId="12" xfId="0" applyNumberFormat="1" applyFont="1" applyFill="1" applyBorder="1" applyAlignment="1">
      <alignment horizontal="left" vertical="top"/>
    </xf>
    <xf numFmtId="3" fontId="14" fillId="2" borderId="10" xfId="0" applyNumberFormat="1" applyFont="1" applyFill="1" applyBorder="1" applyAlignment="1">
      <alignment horizontal="right" vertical="top"/>
    </xf>
    <xf numFmtId="3" fontId="14" fillId="2" borderId="12" xfId="0" applyNumberFormat="1" applyFont="1" applyFill="1" applyBorder="1" applyAlignment="1">
      <alignment horizontal="right" vertical="top"/>
    </xf>
    <xf numFmtId="3" fontId="4" fillId="2" borderId="13" xfId="0" applyNumberFormat="1" applyFont="1" applyFill="1" applyBorder="1" applyAlignment="1">
      <alignment horizontal="left" vertical="top"/>
    </xf>
    <xf numFmtId="3" fontId="4" fillId="2" borderId="12" xfId="0" applyNumberFormat="1" applyFont="1" applyFill="1" applyBorder="1" applyAlignment="1">
      <alignment horizontal="left" vertical="top"/>
    </xf>
    <xf numFmtId="164" fontId="2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top"/>
    </xf>
  </cellXfs>
  <cellStyles count="2">
    <cellStyle name="Normal" xfId="0" builtinId="0"/>
    <cellStyle name="Valor de la tabla dinámica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8"/>
  <sheetViews>
    <sheetView tabSelected="1" zoomScale="130" zoomScaleNormal="130" workbookViewId="0">
      <selection activeCell="F174" sqref="F174"/>
    </sheetView>
  </sheetViews>
  <sheetFormatPr baseColWidth="10" defaultColWidth="9.33203125" defaultRowHeight="12.75"/>
  <cols>
    <col min="1" max="1" width="14.5" customWidth="1"/>
    <col min="2" max="2" width="16" customWidth="1"/>
    <col min="3" max="3" width="11.5" customWidth="1"/>
    <col min="4" max="4" width="11.1640625" customWidth="1"/>
    <col min="5" max="5" width="11" customWidth="1"/>
    <col min="6" max="6" width="11.1640625" customWidth="1"/>
    <col min="7" max="7" width="11.33203125" customWidth="1"/>
    <col min="8" max="8" width="11.6640625" customWidth="1"/>
    <col min="9" max="9" width="11.5" customWidth="1"/>
    <col min="10" max="10" width="12.83203125" customWidth="1"/>
    <col min="11" max="11" width="9.5" customWidth="1"/>
  </cols>
  <sheetData>
    <row r="1" spans="1:10" ht="9" customHeight="1">
      <c r="A1" s="2" t="s">
        <v>11</v>
      </c>
      <c r="B1" s="3"/>
      <c r="C1" s="3"/>
      <c r="D1" s="3"/>
      <c r="E1" s="3"/>
      <c r="F1" s="3"/>
      <c r="G1" s="3"/>
      <c r="H1" s="3"/>
      <c r="I1" s="3"/>
      <c r="J1" s="4"/>
    </row>
    <row r="2" spans="1:10">
      <c r="A2" s="47" t="s">
        <v>37</v>
      </c>
      <c r="B2" s="47" t="s">
        <v>38</v>
      </c>
      <c r="C2" s="40" t="s">
        <v>39</v>
      </c>
      <c r="D2" s="41"/>
      <c r="E2" s="40" t="s">
        <v>40</v>
      </c>
      <c r="F2" s="41"/>
      <c r="G2" s="40" t="s">
        <v>41</v>
      </c>
      <c r="H2" s="41"/>
      <c r="I2" s="40" t="s">
        <v>42</v>
      </c>
      <c r="J2" s="41"/>
    </row>
    <row r="3" spans="1:10" ht="9" customHeight="1">
      <c r="A3" s="49"/>
      <c r="B3" s="49"/>
      <c r="C3" s="50" t="s">
        <v>43</v>
      </c>
      <c r="D3" s="50" t="s">
        <v>44</v>
      </c>
      <c r="E3" s="50" t="s">
        <v>43</v>
      </c>
      <c r="F3" s="50" t="s">
        <v>44</v>
      </c>
      <c r="G3" s="50" t="s">
        <v>43</v>
      </c>
      <c r="H3" s="50" t="s">
        <v>44</v>
      </c>
      <c r="I3" s="50" t="s">
        <v>43</v>
      </c>
      <c r="J3" s="50" t="s">
        <v>44</v>
      </c>
    </row>
    <row r="4" spans="1:10" ht="17.100000000000001" customHeight="1">
      <c r="A4" s="20" t="s">
        <v>12</v>
      </c>
      <c r="B4" s="21" t="s">
        <v>13</v>
      </c>
      <c r="C4" s="37">
        <v>468</v>
      </c>
      <c r="D4" s="37">
        <v>194</v>
      </c>
      <c r="E4" s="37">
        <v>83</v>
      </c>
      <c r="F4" s="37">
        <v>43</v>
      </c>
      <c r="G4" s="37">
        <v>94</v>
      </c>
      <c r="H4" s="37">
        <v>43</v>
      </c>
      <c r="I4" s="37">
        <v>341</v>
      </c>
      <c r="J4" s="37">
        <v>153</v>
      </c>
    </row>
    <row r="5" spans="1:10" ht="17.100000000000001" customHeight="1">
      <c r="A5" s="22"/>
      <c r="B5" s="21" t="s">
        <v>14</v>
      </c>
      <c r="C5" s="37">
        <v>22</v>
      </c>
      <c r="D5" s="37">
        <v>14</v>
      </c>
      <c r="E5" s="37">
        <v>4</v>
      </c>
      <c r="F5" s="37" t="s">
        <v>35</v>
      </c>
      <c r="G5" s="37">
        <v>14</v>
      </c>
      <c r="H5" s="37">
        <v>8</v>
      </c>
      <c r="I5" s="37">
        <v>49</v>
      </c>
      <c r="J5" s="37">
        <v>23</v>
      </c>
    </row>
    <row r="6" spans="1:10" ht="9" customHeight="1">
      <c r="A6" s="23"/>
      <c r="B6" s="21" t="s">
        <v>15</v>
      </c>
      <c r="C6" s="37">
        <v>22</v>
      </c>
      <c r="D6" s="37">
        <v>13</v>
      </c>
      <c r="E6" s="37" t="s">
        <v>35</v>
      </c>
      <c r="F6" s="37" t="s">
        <v>35</v>
      </c>
      <c r="G6" s="37">
        <v>13</v>
      </c>
      <c r="H6" s="37" t="s">
        <v>35</v>
      </c>
      <c r="I6" s="37">
        <v>16</v>
      </c>
      <c r="J6" s="37">
        <v>27</v>
      </c>
    </row>
    <row r="7" spans="1:10" ht="17.100000000000001" customHeight="1">
      <c r="A7" s="24" t="s">
        <v>16</v>
      </c>
      <c r="B7" s="21" t="s">
        <v>13</v>
      </c>
      <c r="C7" s="37">
        <v>1104</v>
      </c>
      <c r="D7" s="37">
        <v>535</v>
      </c>
      <c r="E7" s="37">
        <v>248</v>
      </c>
      <c r="F7" s="37">
        <v>112</v>
      </c>
      <c r="G7" s="37">
        <v>273</v>
      </c>
      <c r="H7" s="37">
        <v>135</v>
      </c>
      <c r="I7" s="37">
        <v>1606</v>
      </c>
      <c r="J7" s="37">
        <v>671</v>
      </c>
    </row>
    <row r="8" spans="1:10" ht="17.100000000000001" customHeight="1">
      <c r="A8" s="25"/>
      <c r="B8" s="21" t="s">
        <v>14</v>
      </c>
      <c r="C8" s="37">
        <v>121</v>
      </c>
      <c r="D8" s="37">
        <v>67</v>
      </c>
      <c r="E8" s="37">
        <v>24</v>
      </c>
      <c r="F8" s="37">
        <v>14</v>
      </c>
      <c r="G8" s="37">
        <v>42</v>
      </c>
      <c r="H8" s="37">
        <v>18</v>
      </c>
      <c r="I8" s="37">
        <v>117</v>
      </c>
      <c r="J8" s="37">
        <v>81</v>
      </c>
    </row>
    <row r="9" spans="1:10" ht="9" customHeight="1">
      <c r="A9" s="26"/>
      <c r="B9" s="21" t="s">
        <v>15</v>
      </c>
      <c r="C9" s="37">
        <v>97</v>
      </c>
      <c r="D9" s="37">
        <v>64</v>
      </c>
      <c r="E9" s="37" t="s">
        <v>35</v>
      </c>
      <c r="F9" s="37">
        <v>13</v>
      </c>
      <c r="G9" s="37">
        <v>28</v>
      </c>
      <c r="H9" s="37">
        <v>21</v>
      </c>
      <c r="I9" s="37">
        <v>109</v>
      </c>
      <c r="J9" s="37">
        <v>90</v>
      </c>
    </row>
    <row r="10" spans="1:10" ht="17.100000000000001" customHeight="1">
      <c r="A10" s="24" t="s">
        <v>17</v>
      </c>
      <c r="B10" s="21" t="s">
        <v>13</v>
      </c>
      <c r="C10" s="37">
        <v>1109</v>
      </c>
      <c r="D10" s="37">
        <v>694</v>
      </c>
      <c r="E10" s="37">
        <v>291</v>
      </c>
      <c r="F10" s="37">
        <v>193</v>
      </c>
      <c r="G10" s="37">
        <v>455</v>
      </c>
      <c r="H10" s="37">
        <v>234</v>
      </c>
      <c r="I10" s="37">
        <v>1414</v>
      </c>
      <c r="J10" s="37">
        <v>894</v>
      </c>
    </row>
    <row r="11" spans="1:10" ht="17.100000000000001" customHeight="1">
      <c r="A11" s="25"/>
      <c r="B11" s="21" t="s">
        <v>14</v>
      </c>
      <c r="C11" s="37">
        <v>422</v>
      </c>
      <c r="D11" s="37">
        <v>296</v>
      </c>
      <c r="E11" s="37">
        <v>128</v>
      </c>
      <c r="F11" s="37">
        <v>106</v>
      </c>
      <c r="G11" s="37">
        <v>127</v>
      </c>
      <c r="H11" s="37">
        <v>75</v>
      </c>
      <c r="I11" s="37">
        <v>477</v>
      </c>
      <c r="J11" s="37">
        <v>300</v>
      </c>
    </row>
    <row r="12" spans="1:10" ht="9" customHeight="1">
      <c r="A12" s="26"/>
      <c r="B12" s="21" t="s">
        <v>15</v>
      </c>
      <c r="C12" s="37">
        <v>359</v>
      </c>
      <c r="D12" s="37">
        <v>317</v>
      </c>
      <c r="E12" s="37">
        <v>73</v>
      </c>
      <c r="F12" s="37">
        <v>48</v>
      </c>
      <c r="G12" s="37">
        <v>100</v>
      </c>
      <c r="H12" s="37">
        <v>70</v>
      </c>
      <c r="I12" s="37">
        <v>385</v>
      </c>
      <c r="J12" s="37">
        <v>292</v>
      </c>
    </row>
    <row r="13" spans="1:10" ht="17.100000000000001" customHeight="1">
      <c r="A13" s="24" t="s">
        <v>18</v>
      </c>
      <c r="B13" s="21" t="s">
        <v>13</v>
      </c>
      <c r="C13" s="37">
        <v>4205</v>
      </c>
      <c r="D13" s="37">
        <v>3645</v>
      </c>
      <c r="E13" s="37">
        <v>958</v>
      </c>
      <c r="F13" s="37">
        <v>856</v>
      </c>
      <c r="G13" s="37">
        <v>1180</v>
      </c>
      <c r="H13" s="37">
        <v>985</v>
      </c>
      <c r="I13" s="37">
        <v>4388</v>
      </c>
      <c r="J13" s="37">
        <v>3837</v>
      </c>
    </row>
    <row r="14" spans="1:10" ht="17.100000000000001" customHeight="1">
      <c r="A14" s="25"/>
      <c r="B14" s="21" t="s">
        <v>14</v>
      </c>
      <c r="C14" s="37">
        <v>2452</v>
      </c>
      <c r="D14" s="37">
        <v>1671</v>
      </c>
      <c r="E14" s="37">
        <v>700</v>
      </c>
      <c r="F14" s="37">
        <v>497</v>
      </c>
      <c r="G14" s="37">
        <v>723</v>
      </c>
      <c r="H14" s="37">
        <v>518</v>
      </c>
      <c r="I14" s="37">
        <v>2712</v>
      </c>
      <c r="J14" s="37">
        <v>1802</v>
      </c>
    </row>
    <row r="15" spans="1:10" ht="9" customHeight="1">
      <c r="A15" s="26"/>
      <c r="B15" s="21" t="s">
        <v>15</v>
      </c>
      <c r="C15" s="37">
        <v>1100</v>
      </c>
      <c r="D15" s="37">
        <v>803</v>
      </c>
      <c r="E15" s="37">
        <v>329</v>
      </c>
      <c r="F15" s="37">
        <v>233</v>
      </c>
      <c r="G15" s="37">
        <v>283</v>
      </c>
      <c r="H15" s="37">
        <v>256</v>
      </c>
      <c r="I15" s="37">
        <v>1159</v>
      </c>
      <c r="J15" s="37">
        <v>966</v>
      </c>
    </row>
    <row r="16" spans="1:10" ht="17.100000000000001" customHeight="1">
      <c r="A16" s="24" t="s">
        <v>19</v>
      </c>
      <c r="B16" s="21" t="s">
        <v>13</v>
      </c>
      <c r="C16" s="37">
        <v>7443</v>
      </c>
      <c r="D16" s="37">
        <v>7290</v>
      </c>
      <c r="E16" s="37">
        <v>1973</v>
      </c>
      <c r="F16" s="37">
        <v>1628</v>
      </c>
      <c r="G16" s="37">
        <v>2278</v>
      </c>
      <c r="H16" s="37">
        <v>1833</v>
      </c>
      <c r="I16" s="37">
        <v>7364</v>
      </c>
      <c r="J16" s="37">
        <v>6948</v>
      </c>
    </row>
    <row r="17" spans="1:10" ht="14.25" customHeight="1">
      <c r="A17" s="25"/>
      <c r="B17" s="21" t="s">
        <v>14</v>
      </c>
      <c r="C17" s="37">
        <v>3136</v>
      </c>
      <c r="D17" s="37">
        <v>2819</v>
      </c>
      <c r="E17" s="37">
        <v>993</v>
      </c>
      <c r="F17" s="37">
        <v>766</v>
      </c>
      <c r="G17" s="37">
        <v>1073</v>
      </c>
      <c r="H17" s="37">
        <v>948</v>
      </c>
      <c r="I17" s="37">
        <v>3321</v>
      </c>
      <c r="J17" s="37">
        <v>2930</v>
      </c>
    </row>
    <row r="18" spans="1:10" ht="9" customHeight="1">
      <c r="A18" s="26"/>
      <c r="B18" s="21" t="s">
        <v>15</v>
      </c>
      <c r="C18" s="37">
        <v>1511</v>
      </c>
      <c r="D18" s="37">
        <v>1207</v>
      </c>
      <c r="E18" s="37">
        <v>458</v>
      </c>
      <c r="F18" s="37">
        <v>350</v>
      </c>
      <c r="G18" s="37">
        <v>421</v>
      </c>
      <c r="H18" s="37">
        <v>351</v>
      </c>
      <c r="I18" s="37">
        <v>1472</v>
      </c>
      <c r="J18" s="37">
        <v>1239</v>
      </c>
    </row>
    <row r="19" spans="1:10" ht="17.100000000000001" customHeight="1">
      <c r="A19" s="24" t="s">
        <v>20</v>
      </c>
      <c r="B19" s="21" t="s">
        <v>13</v>
      </c>
      <c r="C19" s="37">
        <v>6483</v>
      </c>
      <c r="D19" s="37">
        <v>6622</v>
      </c>
      <c r="E19" s="37">
        <v>1695</v>
      </c>
      <c r="F19" s="37">
        <v>1273</v>
      </c>
      <c r="G19" s="37">
        <v>2041</v>
      </c>
      <c r="H19" s="37">
        <v>1539</v>
      </c>
      <c r="I19" s="37">
        <v>6059</v>
      </c>
      <c r="J19" s="37">
        <v>5452</v>
      </c>
    </row>
    <row r="20" spans="1:10" ht="17.100000000000001" customHeight="1">
      <c r="A20" s="25"/>
      <c r="B20" s="21" t="s">
        <v>14</v>
      </c>
      <c r="C20" s="37">
        <v>1936</v>
      </c>
      <c r="D20" s="37">
        <v>2504</v>
      </c>
      <c r="E20" s="37">
        <v>567</v>
      </c>
      <c r="F20" s="37">
        <v>559</v>
      </c>
      <c r="G20" s="37">
        <v>780</v>
      </c>
      <c r="H20" s="37">
        <v>715</v>
      </c>
      <c r="I20" s="37">
        <v>2010</v>
      </c>
      <c r="J20" s="37">
        <v>2529</v>
      </c>
    </row>
    <row r="21" spans="1:10" ht="9" customHeight="1">
      <c r="A21" s="26"/>
      <c r="B21" s="21" t="s">
        <v>15</v>
      </c>
      <c r="C21" s="37">
        <v>1073</v>
      </c>
      <c r="D21" s="37">
        <v>1080</v>
      </c>
      <c r="E21" s="37">
        <v>302</v>
      </c>
      <c r="F21" s="37">
        <v>264</v>
      </c>
      <c r="G21" s="37">
        <v>365</v>
      </c>
      <c r="H21" s="37">
        <v>309</v>
      </c>
      <c r="I21" s="37">
        <v>998</v>
      </c>
      <c r="J21" s="37">
        <v>1041</v>
      </c>
    </row>
    <row r="22" spans="1:10" ht="17.100000000000001" customHeight="1">
      <c r="A22" s="24" t="s">
        <v>21</v>
      </c>
      <c r="B22" s="21" t="s">
        <v>13</v>
      </c>
      <c r="C22" s="37">
        <v>6383</v>
      </c>
      <c r="D22" s="37">
        <v>8329</v>
      </c>
      <c r="E22" s="37">
        <v>1628</v>
      </c>
      <c r="F22" s="37">
        <v>1974</v>
      </c>
      <c r="G22" s="37">
        <v>1857</v>
      </c>
      <c r="H22" s="37">
        <v>2248</v>
      </c>
      <c r="I22" s="37">
        <v>4465</v>
      </c>
      <c r="J22" s="37">
        <v>5973</v>
      </c>
    </row>
    <row r="23" spans="1:10" ht="17.100000000000001" customHeight="1">
      <c r="A23" s="25"/>
      <c r="B23" s="21" t="s">
        <v>14</v>
      </c>
      <c r="C23" s="37">
        <v>2755</v>
      </c>
      <c r="D23" s="37">
        <v>5533</v>
      </c>
      <c r="E23" s="37">
        <v>676</v>
      </c>
      <c r="F23" s="37">
        <v>1219</v>
      </c>
      <c r="G23" s="37">
        <v>1079</v>
      </c>
      <c r="H23" s="37">
        <v>1794</v>
      </c>
      <c r="I23" s="37">
        <v>2442</v>
      </c>
      <c r="J23" s="37">
        <v>5283</v>
      </c>
    </row>
    <row r="24" spans="1:10" ht="9" customHeight="1">
      <c r="A24" s="26"/>
      <c r="B24" s="21" t="s">
        <v>15</v>
      </c>
      <c r="C24" s="37">
        <v>2780</v>
      </c>
      <c r="D24" s="37">
        <v>5662</v>
      </c>
      <c r="E24" s="37">
        <v>464</v>
      </c>
      <c r="F24" s="37">
        <v>945</v>
      </c>
      <c r="G24" s="37">
        <v>1137</v>
      </c>
      <c r="H24" s="37">
        <v>1888</v>
      </c>
      <c r="I24" s="37">
        <v>2637</v>
      </c>
      <c r="J24" s="37">
        <v>5990</v>
      </c>
    </row>
    <row r="25" spans="1:10" ht="13.5" customHeight="1">
      <c r="A25" s="16" t="s">
        <v>34</v>
      </c>
      <c r="B25" s="17"/>
      <c r="C25" s="38">
        <f>SUM(C4:C24)</f>
        <v>44981</v>
      </c>
      <c r="D25" s="38">
        <f t="shared" ref="D25:J25" si="0">SUM(D4:D24)</f>
        <v>49359</v>
      </c>
      <c r="E25" s="38">
        <f t="shared" si="0"/>
        <v>11594</v>
      </c>
      <c r="F25" s="38">
        <f t="shared" si="0"/>
        <v>11093</v>
      </c>
      <c r="G25" s="38">
        <f t="shared" si="0"/>
        <v>14363</v>
      </c>
      <c r="H25" s="38">
        <f t="shared" si="0"/>
        <v>13988</v>
      </c>
      <c r="I25" s="38">
        <f t="shared" si="0"/>
        <v>43541</v>
      </c>
      <c r="J25" s="38">
        <f t="shared" si="0"/>
        <v>46521</v>
      </c>
    </row>
    <row r="26" spans="1:10" ht="13.5" customHeight="1">
      <c r="A26" s="5"/>
      <c r="B26" s="6"/>
      <c r="C26" s="7"/>
      <c r="D26" s="7"/>
      <c r="E26" s="7"/>
      <c r="F26" s="7"/>
      <c r="G26" s="7"/>
      <c r="H26" s="7"/>
      <c r="I26" s="7"/>
      <c r="J26" s="7"/>
    </row>
    <row r="27" spans="1:10" ht="9" customHeight="1">
      <c r="A27" s="2" t="s">
        <v>1</v>
      </c>
      <c r="B27" s="3"/>
      <c r="C27" s="3"/>
      <c r="D27" s="3"/>
      <c r="E27" s="3"/>
      <c r="F27" s="3"/>
      <c r="G27" s="3"/>
      <c r="H27" s="3"/>
      <c r="I27" s="3"/>
      <c r="J27" s="4"/>
    </row>
    <row r="28" spans="1:10" ht="9" customHeight="1">
      <c r="A28" s="47" t="s">
        <v>37</v>
      </c>
      <c r="B28" s="47" t="s">
        <v>38</v>
      </c>
      <c r="C28" s="51" t="s">
        <v>39</v>
      </c>
      <c r="D28" s="52"/>
      <c r="E28" s="51" t="s">
        <v>40</v>
      </c>
      <c r="F28" s="52"/>
      <c r="G28" s="51" t="s">
        <v>41</v>
      </c>
      <c r="H28" s="52"/>
      <c r="I28" s="51" t="s">
        <v>42</v>
      </c>
      <c r="J28" s="53"/>
    </row>
    <row r="29" spans="1:10" ht="9" customHeight="1">
      <c r="A29" s="49"/>
      <c r="B29" s="49"/>
      <c r="C29" s="54" t="s">
        <v>43</v>
      </c>
      <c r="D29" s="54" t="s">
        <v>44</v>
      </c>
      <c r="E29" s="54" t="s">
        <v>43</v>
      </c>
      <c r="F29" s="54" t="s">
        <v>44</v>
      </c>
      <c r="G29" s="54" t="s">
        <v>43</v>
      </c>
      <c r="H29" s="54" t="s">
        <v>44</v>
      </c>
      <c r="I29" s="54" t="s">
        <v>43</v>
      </c>
      <c r="J29" s="54" t="s">
        <v>44</v>
      </c>
    </row>
    <row r="30" spans="1:10" ht="17.100000000000001" customHeight="1">
      <c r="A30" s="20" t="s">
        <v>12</v>
      </c>
      <c r="B30" s="21" t="s">
        <v>13</v>
      </c>
      <c r="C30" s="37">
        <v>137</v>
      </c>
      <c r="D30" s="37">
        <v>103</v>
      </c>
      <c r="E30" s="37">
        <v>42</v>
      </c>
      <c r="F30" s="37">
        <v>31</v>
      </c>
      <c r="G30" s="37">
        <v>40</v>
      </c>
      <c r="H30" s="37">
        <v>30</v>
      </c>
      <c r="I30" s="37">
        <v>146</v>
      </c>
      <c r="J30" s="37">
        <v>91</v>
      </c>
    </row>
    <row r="31" spans="1:10" ht="17.100000000000001" customHeight="1">
      <c r="A31" s="22"/>
      <c r="B31" s="21" t="s">
        <v>14</v>
      </c>
      <c r="C31" s="37">
        <v>16</v>
      </c>
      <c r="D31" s="37">
        <v>12</v>
      </c>
      <c r="E31" s="37" t="s">
        <v>35</v>
      </c>
      <c r="F31" s="37" t="s">
        <v>35</v>
      </c>
      <c r="G31" s="37">
        <v>11</v>
      </c>
      <c r="H31" s="37">
        <v>6</v>
      </c>
      <c r="I31" s="37">
        <v>36</v>
      </c>
      <c r="J31" s="37">
        <v>19</v>
      </c>
    </row>
    <row r="32" spans="1:10" ht="9" customHeight="1">
      <c r="A32" s="23"/>
      <c r="B32" s="21" t="s">
        <v>15</v>
      </c>
      <c r="C32" s="37">
        <v>18</v>
      </c>
      <c r="D32" s="37">
        <v>12</v>
      </c>
      <c r="E32" s="37" t="s">
        <v>35</v>
      </c>
      <c r="F32" s="37" t="s">
        <v>35</v>
      </c>
      <c r="G32" s="37">
        <v>11</v>
      </c>
      <c r="H32" s="37" t="s">
        <v>35</v>
      </c>
      <c r="I32" s="37">
        <v>14</v>
      </c>
      <c r="J32" s="37">
        <v>20</v>
      </c>
    </row>
    <row r="33" spans="1:10" ht="17.100000000000001" customHeight="1">
      <c r="A33" s="24" t="s">
        <v>16</v>
      </c>
      <c r="B33" s="21" t="s">
        <v>13</v>
      </c>
      <c r="C33" s="37">
        <v>283</v>
      </c>
      <c r="D33" s="37">
        <v>253</v>
      </c>
      <c r="E33" s="37">
        <v>70</v>
      </c>
      <c r="F33" s="37">
        <v>49</v>
      </c>
      <c r="G33" s="37">
        <v>91</v>
      </c>
      <c r="H33" s="37">
        <v>65</v>
      </c>
      <c r="I33" s="37">
        <v>421</v>
      </c>
      <c r="J33" s="37">
        <v>273</v>
      </c>
    </row>
    <row r="34" spans="1:10" ht="17.100000000000001" customHeight="1">
      <c r="A34" s="25"/>
      <c r="B34" s="21" t="s">
        <v>14</v>
      </c>
      <c r="C34" s="37">
        <v>62</v>
      </c>
      <c r="D34" s="37">
        <v>32</v>
      </c>
      <c r="E34" s="37">
        <v>13</v>
      </c>
      <c r="F34" s="37">
        <v>9</v>
      </c>
      <c r="G34" s="37">
        <v>16</v>
      </c>
      <c r="H34" s="37">
        <v>9</v>
      </c>
      <c r="I34" s="37">
        <v>63</v>
      </c>
      <c r="J34" s="37">
        <v>58</v>
      </c>
    </row>
    <row r="35" spans="1:10" ht="9" customHeight="1">
      <c r="A35" s="26"/>
      <c r="B35" s="21" t="s">
        <v>15</v>
      </c>
      <c r="C35" s="37">
        <v>76</v>
      </c>
      <c r="D35" s="37">
        <v>48</v>
      </c>
      <c r="E35" s="37" t="s">
        <v>35</v>
      </c>
      <c r="F35" s="37">
        <v>12</v>
      </c>
      <c r="G35" s="37">
        <v>19</v>
      </c>
      <c r="H35" s="37">
        <v>17</v>
      </c>
      <c r="I35" s="37">
        <v>81</v>
      </c>
      <c r="J35" s="37">
        <v>74</v>
      </c>
    </row>
    <row r="36" spans="1:10" ht="17.100000000000001" customHeight="1">
      <c r="A36" s="24" t="s">
        <v>17</v>
      </c>
      <c r="B36" s="21" t="s">
        <v>13</v>
      </c>
      <c r="C36" s="37">
        <v>430</v>
      </c>
      <c r="D36" s="37">
        <v>352</v>
      </c>
      <c r="E36" s="37">
        <v>89</v>
      </c>
      <c r="F36" s="37">
        <v>90</v>
      </c>
      <c r="G36" s="37">
        <v>140</v>
      </c>
      <c r="H36" s="37">
        <v>111</v>
      </c>
      <c r="I36" s="37">
        <v>536</v>
      </c>
      <c r="J36" s="37">
        <v>449</v>
      </c>
    </row>
    <row r="37" spans="1:10" ht="17.100000000000001" customHeight="1">
      <c r="A37" s="25"/>
      <c r="B37" s="21" t="s">
        <v>14</v>
      </c>
      <c r="C37" s="37">
        <v>154</v>
      </c>
      <c r="D37" s="37">
        <v>142</v>
      </c>
      <c r="E37" s="37">
        <v>40</v>
      </c>
      <c r="F37" s="37">
        <v>36</v>
      </c>
      <c r="G37" s="37">
        <v>56</v>
      </c>
      <c r="H37" s="37">
        <v>33</v>
      </c>
      <c r="I37" s="37">
        <v>211</v>
      </c>
      <c r="J37" s="37">
        <v>165</v>
      </c>
    </row>
    <row r="38" spans="1:10" ht="9" customHeight="1">
      <c r="A38" s="26"/>
      <c r="B38" s="21" t="s">
        <v>15</v>
      </c>
      <c r="C38" s="37">
        <v>219</v>
      </c>
      <c r="D38" s="37">
        <v>203</v>
      </c>
      <c r="E38" s="37">
        <v>44</v>
      </c>
      <c r="F38" s="37">
        <v>33</v>
      </c>
      <c r="G38" s="37">
        <v>58</v>
      </c>
      <c r="H38" s="37">
        <v>48</v>
      </c>
      <c r="I38" s="37">
        <v>241</v>
      </c>
      <c r="J38" s="37">
        <v>211</v>
      </c>
    </row>
    <row r="39" spans="1:10" ht="17.100000000000001" customHeight="1">
      <c r="A39" s="24" t="s">
        <v>18</v>
      </c>
      <c r="B39" s="21" t="s">
        <v>13</v>
      </c>
      <c r="C39" s="37">
        <v>2935</v>
      </c>
      <c r="D39" s="37">
        <v>2745</v>
      </c>
      <c r="E39" s="37">
        <v>639</v>
      </c>
      <c r="F39" s="37">
        <v>602</v>
      </c>
      <c r="G39" s="37">
        <v>596</v>
      </c>
      <c r="H39" s="37">
        <v>576</v>
      </c>
      <c r="I39" s="37">
        <v>3118</v>
      </c>
      <c r="J39" s="37">
        <v>2930</v>
      </c>
    </row>
    <row r="40" spans="1:10" ht="17.100000000000001" customHeight="1">
      <c r="A40" s="25"/>
      <c r="B40" s="21" t="s">
        <v>14</v>
      </c>
      <c r="C40" s="37">
        <v>1004</v>
      </c>
      <c r="D40" s="37">
        <v>784</v>
      </c>
      <c r="E40" s="37">
        <v>265</v>
      </c>
      <c r="F40" s="37">
        <v>192</v>
      </c>
      <c r="G40" s="37">
        <v>258</v>
      </c>
      <c r="H40" s="37">
        <v>217</v>
      </c>
      <c r="I40" s="37">
        <v>1203</v>
      </c>
      <c r="J40" s="37">
        <v>975</v>
      </c>
    </row>
    <row r="41" spans="1:10" ht="9" customHeight="1">
      <c r="A41" s="26"/>
      <c r="B41" s="21" t="s">
        <v>15</v>
      </c>
      <c r="C41" s="37">
        <v>689</v>
      </c>
      <c r="D41" s="37">
        <v>492</v>
      </c>
      <c r="E41" s="37">
        <v>188</v>
      </c>
      <c r="F41" s="37">
        <v>141</v>
      </c>
      <c r="G41" s="37">
        <v>152</v>
      </c>
      <c r="H41" s="37">
        <v>138</v>
      </c>
      <c r="I41" s="37">
        <v>724</v>
      </c>
      <c r="J41" s="37">
        <v>583</v>
      </c>
    </row>
    <row r="42" spans="1:10" ht="17.100000000000001" customHeight="1">
      <c r="A42" s="24" t="s">
        <v>19</v>
      </c>
      <c r="B42" s="21" t="s">
        <v>13</v>
      </c>
      <c r="C42" s="37">
        <v>6444</v>
      </c>
      <c r="D42" s="37">
        <v>6389</v>
      </c>
      <c r="E42" s="37">
        <v>1695</v>
      </c>
      <c r="F42" s="37">
        <v>1367</v>
      </c>
      <c r="G42" s="37">
        <v>1493</v>
      </c>
      <c r="H42" s="37">
        <v>1252</v>
      </c>
      <c r="I42" s="37">
        <v>6347</v>
      </c>
      <c r="J42" s="37">
        <v>6121</v>
      </c>
    </row>
    <row r="43" spans="1:10" ht="14.25" customHeight="1">
      <c r="A43" s="25"/>
      <c r="B43" s="21" t="s">
        <v>14</v>
      </c>
      <c r="C43" s="37">
        <v>1814</v>
      </c>
      <c r="D43" s="37">
        <v>1782</v>
      </c>
      <c r="E43" s="37">
        <v>562</v>
      </c>
      <c r="F43" s="37">
        <v>428</v>
      </c>
      <c r="G43" s="37">
        <v>516</v>
      </c>
      <c r="H43" s="37">
        <v>470</v>
      </c>
      <c r="I43" s="37">
        <v>2183</v>
      </c>
      <c r="J43" s="37">
        <v>2022</v>
      </c>
    </row>
    <row r="44" spans="1:10" ht="9" customHeight="1">
      <c r="A44" s="26"/>
      <c r="B44" s="21" t="s">
        <v>15</v>
      </c>
      <c r="C44" s="37">
        <v>1011</v>
      </c>
      <c r="D44" s="37">
        <v>803</v>
      </c>
      <c r="E44" s="37">
        <v>282</v>
      </c>
      <c r="F44" s="37">
        <v>195</v>
      </c>
      <c r="G44" s="37">
        <v>257</v>
      </c>
      <c r="H44" s="37">
        <v>192</v>
      </c>
      <c r="I44" s="37">
        <v>997</v>
      </c>
      <c r="J44" s="37">
        <v>840</v>
      </c>
    </row>
    <row r="45" spans="1:10" ht="17.100000000000001" customHeight="1">
      <c r="A45" s="24" t="s">
        <v>20</v>
      </c>
      <c r="B45" s="21" t="s">
        <v>13</v>
      </c>
      <c r="C45" s="37">
        <v>5917</v>
      </c>
      <c r="D45" s="37">
        <v>6138</v>
      </c>
      <c r="E45" s="37">
        <v>1520</v>
      </c>
      <c r="F45" s="37">
        <v>1140</v>
      </c>
      <c r="G45" s="37">
        <v>1298</v>
      </c>
      <c r="H45" s="37">
        <v>1001</v>
      </c>
      <c r="I45" s="37">
        <v>5435</v>
      </c>
      <c r="J45" s="37">
        <v>4910</v>
      </c>
    </row>
    <row r="46" spans="1:10" ht="17.100000000000001" customHeight="1">
      <c r="A46" s="25"/>
      <c r="B46" s="21" t="s">
        <v>14</v>
      </c>
      <c r="C46" s="37">
        <v>1510</v>
      </c>
      <c r="D46" s="37">
        <v>1953</v>
      </c>
      <c r="E46" s="37">
        <v>408</v>
      </c>
      <c r="F46" s="37">
        <v>378</v>
      </c>
      <c r="G46" s="37">
        <v>439</v>
      </c>
      <c r="H46" s="37">
        <v>422</v>
      </c>
      <c r="I46" s="37">
        <v>1622</v>
      </c>
      <c r="J46" s="37">
        <v>1975</v>
      </c>
    </row>
    <row r="47" spans="1:10" ht="9" customHeight="1">
      <c r="A47" s="26"/>
      <c r="B47" s="21" t="s">
        <v>15</v>
      </c>
      <c r="C47" s="37">
        <v>810</v>
      </c>
      <c r="D47" s="37">
        <v>809</v>
      </c>
      <c r="E47" s="37">
        <v>198</v>
      </c>
      <c r="F47" s="37">
        <v>175</v>
      </c>
      <c r="G47" s="37">
        <v>227</v>
      </c>
      <c r="H47" s="37">
        <v>200</v>
      </c>
      <c r="I47" s="37">
        <v>783</v>
      </c>
      <c r="J47" s="37">
        <v>770</v>
      </c>
    </row>
    <row r="48" spans="1:10" ht="17.100000000000001" customHeight="1">
      <c r="A48" s="24" t="s">
        <v>21</v>
      </c>
      <c r="B48" s="21" t="s">
        <v>13</v>
      </c>
      <c r="C48" s="37">
        <v>5761</v>
      </c>
      <c r="D48" s="37">
        <v>7631</v>
      </c>
      <c r="E48" s="37">
        <v>1493</v>
      </c>
      <c r="F48" s="37">
        <v>1850</v>
      </c>
      <c r="G48" s="37">
        <v>1236</v>
      </c>
      <c r="H48" s="37">
        <v>1646</v>
      </c>
      <c r="I48" s="37">
        <v>3897</v>
      </c>
      <c r="J48" s="37">
        <v>5288</v>
      </c>
    </row>
    <row r="49" spans="1:10" ht="17.100000000000001" customHeight="1">
      <c r="A49" s="25"/>
      <c r="B49" s="21" t="s">
        <v>14</v>
      </c>
      <c r="C49" s="37">
        <v>2339</v>
      </c>
      <c r="D49" s="37">
        <v>4731</v>
      </c>
      <c r="E49" s="37">
        <v>584</v>
      </c>
      <c r="F49" s="37">
        <v>1064</v>
      </c>
      <c r="G49" s="37">
        <v>775</v>
      </c>
      <c r="H49" s="37">
        <v>1366</v>
      </c>
      <c r="I49" s="37">
        <v>2116</v>
      </c>
      <c r="J49" s="37">
        <v>4566</v>
      </c>
    </row>
    <row r="50" spans="1:10" ht="9" customHeight="1">
      <c r="A50" s="26"/>
      <c r="B50" s="21" t="s">
        <v>15</v>
      </c>
      <c r="C50" s="37">
        <v>2184</v>
      </c>
      <c r="D50" s="37">
        <v>4364</v>
      </c>
      <c r="E50" s="37">
        <v>363</v>
      </c>
      <c r="F50" s="37">
        <v>782</v>
      </c>
      <c r="G50" s="37">
        <v>893</v>
      </c>
      <c r="H50" s="37">
        <v>1407</v>
      </c>
      <c r="I50" s="37">
        <v>2182</v>
      </c>
      <c r="J50" s="37">
        <v>4966</v>
      </c>
    </row>
    <row r="51" spans="1:10" ht="13.5" customHeight="1">
      <c r="A51" s="35" t="s">
        <v>34</v>
      </c>
      <c r="B51" s="36"/>
      <c r="C51" s="38">
        <f>SUM(C30:C50)</f>
        <v>33813</v>
      </c>
      <c r="D51" s="38">
        <f t="shared" ref="D51:J51" si="1">SUM(D30:D50)</f>
        <v>39778</v>
      </c>
      <c r="E51" s="38">
        <f t="shared" si="1"/>
        <v>8495</v>
      </c>
      <c r="F51" s="38">
        <f t="shared" si="1"/>
        <v>8574</v>
      </c>
      <c r="G51" s="38">
        <f t="shared" si="1"/>
        <v>8582</v>
      </c>
      <c r="H51" s="38">
        <f t="shared" si="1"/>
        <v>9206</v>
      </c>
      <c r="I51" s="38">
        <f t="shared" si="1"/>
        <v>32356</v>
      </c>
      <c r="J51" s="38">
        <f t="shared" si="1"/>
        <v>37306</v>
      </c>
    </row>
    <row r="52" spans="1:10" ht="13.5" customHeight="1">
      <c r="A52" s="8"/>
      <c r="B52" s="8"/>
      <c r="C52" s="9"/>
      <c r="D52" s="9"/>
      <c r="E52" s="9"/>
      <c r="F52" s="9"/>
      <c r="G52" s="9"/>
      <c r="H52" s="9"/>
      <c r="I52" s="9"/>
      <c r="J52" s="9"/>
    </row>
    <row r="53" spans="1:10" ht="9" customHeight="1">
      <c r="A53" s="2" t="s">
        <v>2</v>
      </c>
      <c r="B53" s="3"/>
      <c r="C53" s="3"/>
      <c r="D53" s="3"/>
      <c r="E53" s="3"/>
      <c r="F53" s="3"/>
      <c r="G53" s="3"/>
      <c r="H53" s="3"/>
      <c r="I53" s="3"/>
      <c r="J53" s="4"/>
    </row>
    <row r="54" spans="1:10" ht="9" customHeight="1">
      <c r="A54" s="47" t="s">
        <v>37</v>
      </c>
      <c r="B54" s="47" t="s">
        <v>38</v>
      </c>
      <c r="C54" s="40" t="s">
        <v>39</v>
      </c>
      <c r="D54" s="48"/>
      <c r="E54" s="40" t="s">
        <v>40</v>
      </c>
      <c r="F54" s="48"/>
      <c r="G54" s="40" t="s">
        <v>41</v>
      </c>
      <c r="H54" s="48"/>
      <c r="I54" s="40" t="s">
        <v>42</v>
      </c>
      <c r="J54" s="41"/>
    </row>
    <row r="55" spans="1:10" ht="9" customHeight="1">
      <c r="A55" s="49"/>
      <c r="B55" s="49"/>
      <c r="C55" s="50" t="s">
        <v>43</v>
      </c>
      <c r="D55" s="50" t="s">
        <v>44</v>
      </c>
      <c r="E55" s="50" t="s">
        <v>43</v>
      </c>
      <c r="F55" s="50" t="s">
        <v>44</v>
      </c>
      <c r="G55" s="50" t="s">
        <v>43</v>
      </c>
      <c r="H55" s="50" t="s">
        <v>44</v>
      </c>
      <c r="I55" s="50" t="s">
        <v>43</v>
      </c>
      <c r="J55" s="50" t="s">
        <v>44</v>
      </c>
    </row>
    <row r="56" spans="1:10" ht="17.100000000000001" customHeight="1">
      <c r="A56" s="20" t="s">
        <v>12</v>
      </c>
      <c r="B56" s="21" t="s">
        <v>13</v>
      </c>
      <c r="C56" s="34">
        <v>138</v>
      </c>
      <c r="D56" s="34">
        <v>56</v>
      </c>
      <c r="E56" s="34">
        <v>29</v>
      </c>
      <c r="F56" s="34">
        <v>19</v>
      </c>
      <c r="G56" s="34">
        <v>39</v>
      </c>
      <c r="H56" s="34">
        <v>20</v>
      </c>
      <c r="I56" s="34">
        <v>57</v>
      </c>
      <c r="J56" s="34">
        <v>27</v>
      </c>
    </row>
    <row r="57" spans="1:10" ht="17.100000000000001" customHeight="1">
      <c r="A57" s="22"/>
      <c r="B57" s="21" t="s">
        <v>14</v>
      </c>
      <c r="C57" s="34">
        <v>9</v>
      </c>
      <c r="D57" s="34">
        <v>5</v>
      </c>
      <c r="E57" s="34" t="s">
        <v>35</v>
      </c>
      <c r="F57" s="34" t="s">
        <v>35</v>
      </c>
      <c r="G57" s="34">
        <v>8</v>
      </c>
      <c r="H57" s="34">
        <v>6</v>
      </c>
      <c r="I57" s="34">
        <v>10</v>
      </c>
      <c r="J57" s="34">
        <v>5</v>
      </c>
    </row>
    <row r="58" spans="1:10" ht="9" customHeight="1">
      <c r="A58" s="23"/>
      <c r="B58" s="21" t="s">
        <v>15</v>
      </c>
      <c r="C58" s="34">
        <v>13</v>
      </c>
      <c r="D58" s="34">
        <v>4</v>
      </c>
      <c r="E58" s="34" t="s">
        <v>35</v>
      </c>
      <c r="F58" s="34" t="s">
        <v>35</v>
      </c>
      <c r="G58" s="34">
        <v>4</v>
      </c>
      <c r="H58" s="34" t="s">
        <v>35</v>
      </c>
      <c r="I58" s="34" t="s">
        <v>35</v>
      </c>
      <c r="J58" s="34">
        <v>9</v>
      </c>
    </row>
    <row r="59" spans="1:10" ht="17.100000000000001" customHeight="1">
      <c r="A59" s="24" t="s">
        <v>16</v>
      </c>
      <c r="B59" s="21" t="s">
        <v>13</v>
      </c>
      <c r="C59" s="34">
        <v>392</v>
      </c>
      <c r="D59" s="34">
        <v>246</v>
      </c>
      <c r="E59" s="34">
        <v>122</v>
      </c>
      <c r="F59" s="34">
        <v>74</v>
      </c>
      <c r="G59" s="34">
        <v>134</v>
      </c>
      <c r="H59" s="34">
        <v>79</v>
      </c>
      <c r="I59" s="34">
        <v>466</v>
      </c>
      <c r="J59" s="34">
        <v>258</v>
      </c>
    </row>
    <row r="60" spans="1:10" ht="17.100000000000001" customHeight="1">
      <c r="A60" s="25"/>
      <c r="B60" s="21" t="s">
        <v>14</v>
      </c>
      <c r="C60" s="34">
        <v>75</v>
      </c>
      <c r="D60" s="34">
        <v>29</v>
      </c>
      <c r="E60" s="34">
        <v>16</v>
      </c>
      <c r="F60" s="34">
        <v>11</v>
      </c>
      <c r="G60" s="34">
        <v>24</v>
      </c>
      <c r="H60" s="34">
        <v>8</v>
      </c>
      <c r="I60" s="34">
        <v>54</v>
      </c>
      <c r="J60" s="34">
        <v>40</v>
      </c>
    </row>
    <row r="61" spans="1:10" ht="9" customHeight="1">
      <c r="A61" s="26"/>
      <c r="B61" s="21" t="s">
        <v>15</v>
      </c>
      <c r="C61" s="34">
        <v>62</v>
      </c>
      <c r="D61" s="34">
        <v>36</v>
      </c>
      <c r="E61" s="34" t="s">
        <v>35</v>
      </c>
      <c r="F61" s="34">
        <v>12</v>
      </c>
      <c r="G61" s="34">
        <v>13</v>
      </c>
      <c r="H61" s="34">
        <v>13</v>
      </c>
      <c r="I61" s="34">
        <v>72</v>
      </c>
      <c r="J61" s="34">
        <v>58</v>
      </c>
    </row>
    <row r="62" spans="1:10" ht="17.100000000000001" customHeight="1">
      <c r="A62" s="24" t="s">
        <v>17</v>
      </c>
      <c r="B62" s="21" t="s">
        <v>13</v>
      </c>
      <c r="C62" s="34">
        <v>490</v>
      </c>
      <c r="D62" s="34">
        <v>271</v>
      </c>
      <c r="E62" s="34">
        <v>159</v>
      </c>
      <c r="F62" s="34">
        <v>91</v>
      </c>
      <c r="G62" s="34">
        <v>207</v>
      </c>
      <c r="H62" s="34">
        <v>94</v>
      </c>
      <c r="I62" s="34">
        <v>626</v>
      </c>
      <c r="J62" s="34">
        <v>359</v>
      </c>
    </row>
    <row r="63" spans="1:10" ht="17.100000000000001" customHeight="1">
      <c r="A63" s="25"/>
      <c r="B63" s="21" t="s">
        <v>14</v>
      </c>
      <c r="C63" s="34">
        <v>249</v>
      </c>
      <c r="D63" s="34">
        <v>183</v>
      </c>
      <c r="E63" s="34">
        <v>89</v>
      </c>
      <c r="F63" s="34">
        <v>76</v>
      </c>
      <c r="G63" s="34">
        <v>70</v>
      </c>
      <c r="H63" s="34">
        <v>37</v>
      </c>
      <c r="I63" s="34">
        <v>277</v>
      </c>
      <c r="J63" s="34">
        <v>172</v>
      </c>
    </row>
    <row r="64" spans="1:10" ht="9" customHeight="1">
      <c r="A64" s="26"/>
      <c r="B64" s="21" t="s">
        <v>15</v>
      </c>
      <c r="C64" s="34">
        <v>208</v>
      </c>
      <c r="D64" s="34">
        <v>143</v>
      </c>
      <c r="E64" s="34">
        <v>47</v>
      </c>
      <c r="F64" s="34">
        <v>31</v>
      </c>
      <c r="G64" s="34">
        <v>48</v>
      </c>
      <c r="H64" s="34">
        <v>30</v>
      </c>
      <c r="I64" s="34">
        <v>244</v>
      </c>
      <c r="J64" s="34">
        <v>184</v>
      </c>
    </row>
    <row r="65" spans="1:10" ht="17.100000000000001" customHeight="1">
      <c r="A65" s="24" t="s">
        <v>18</v>
      </c>
      <c r="B65" s="21" t="s">
        <v>13</v>
      </c>
      <c r="C65" s="34">
        <v>747</v>
      </c>
      <c r="D65" s="34">
        <v>548</v>
      </c>
      <c r="E65" s="34">
        <v>204</v>
      </c>
      <c r="F65" s="34">
        <v>151</v>
      </c>
      <c r="G65" s="34">
        <v>198</v>
      </c>
      <c r="H65" s="34">
        <v>103</v>
      </c>
      <c r="I65" s="34">
        <v>837</v>
      </c>
      <c r="J65" s="34">
        <v>550</v>
      </c>
    </row>
    <row r="66" spans="1:10" ht="17.100000000000001" customHeight="1">
      <c r="A66" s="25"/>
      <c r="B66" s="21" t="s">
        <v>14</v>
      </c>
      <c r="C66" s="34">
        <v>1153</v>
      </c>
      <c r="D66" s="34">
        <v>724</v>
      </c>
      <c r="E66" s="34">
        <v>375</v>
      </c>
      <c r="F66" s="34">
        <v>267</v>
      </c>
      <c r="G66" s="34">
        <v>239</v>
      </c>
      <c r="H66" s="34">
        <v>180</v>
      </c>
      <c r="I66" s="34">
        <v>1210</v>
      </c>
      <c r="J66" s="34">
        <v>706</v>
      </c>
    </row>
    <row r="67" spans="1:10" ht="9" customHeight="1">
      <c r="A67" s="26"/>
      <c r="B67" s="21" t="s">
        <v>15</v>
      </c>
      <c r="C67" s="34">
        <v>519</v>
      </c>
      <c r="D67" s="34">
        <v>403</v>
      </c>
      <c r="E67" s="34">
        <v>188</v>
      </c>
      <c r="F67" s="34">
        <v>128</v>
      </c>
      <c r="G67" s="34">
        <v>103</v>
      </c>
      <c r="H67" s="34">
        <v>115</v>
      </c>
      <c r="I67" s="34">
        <v>538</v>
      </c>
      <c r="J67" s="34">
        <v>442</v>
      </c>
    </row>
    <row r="68" spans="1:10" ht="17.100000000000001" customHeight="1">
      <c r="A68" s="24" t="s">
        <v>19</v>
      </c>
      <c r="B68" s="21" t="s">
        <v>13</v>
      </c>
      <c r="C68" s="34">
        <v>674</v>
      </c>
      <c r="D68" s="34">
        <v>787</v>
      </c>
      <c r="E68" s="34">
        <v>212</v>
      </c>
      <c r="F68" s="34">
        <v>227</v>
      </c>
      <c r="G68" s="34">
        <v>125</v>
      </c>
      <c r="H68" s="34">
        <v>89</v>
      </c>
      <c r="I68" s="34">
        <v>515</v>
      </c>
      <c r="J68" s="34">
        <v>447</v>
      </c>
    </row>
    <row r="69" spans="1:10" ht="14.25" customHeight="1">
      <c r="A69" s="25"/>
      <c r="B69" s="21" t="s">
        <v>14</v>
      </c>
      <c r="C69" s="34">
        <v>1095</v>
      </c>
      <c r="D69" s="34">
        <v>937</v>
      </c>
      <c r="E69" s="34">
        <v>371</v>
      </c>
      <c r="F69" s="34">
        <v>276</v>
      </c>
      <c r="G69" s="34">
        <v>268</v>
      </c>
      <c r="H69" s="34">
        <v>222</v>
      </c>
      <c r="I69" s="34">
        <v>888</v>
      </c>
      <c r="J69" s="34">
        <v>706</v>
      </c>
    </row>
    <row r="70" spans="1:10" ht="9" customHeight="1">
      <c r="A70" s="26"/>
      <c r="B70" s="21" t="s">
        <v>15</v>
      </c>
      <c r="C70" s="34">
        <v>520</v>
      </c>
      <c r="D70" s="34">
        <v>416</v>
      </c>
      <c r="E70" s="34">
        <v>209</v>
      </c>
      <c r="F70" s="34">
        <v>176</v>
      </c>
      <c r="G70" s="34">
        <v>119</v>
      </c>
      <c r="H70" s="34">
        <v>95</v>
      </c>
      <c r="I70" s="34">
        <v>485</v>
      </c>
      <c r="J70" s="34">
        <v>403</v>
      </c>
    </row>
    <row r="71" spans="1:10" ht="17.100000000000001" customHeight="1">
      <c r="A71" s="24" t="s">
        <v>20</v>
      </c>
      <c r="B71" s="21" t="s">
        <v>13</v>
      </c>
      <c r="C71" s="34">
        <v>417</v>
      </c>
      <c r="D71" s="34">
        <v>757</v>
      </c>
      <c r="E71" s="34">
        <v>168</v>
      </c>
      <c r="F71" s="34">
        <v>214</v>
      </c>
      <c r="G71" s="34">
        <v>63</v>
      </c>
      <c r="H71" s="34">
        <v>59</v>
      </c>
      <c r="I71" s="34">
        <v>175</v>
      </c>
      <c r="J71" s="34">
        <v>234</v>
      </c>
    </row>
    <row r="72" spans="1:10" ht="17.100000000000001" customHeight="1">
      <c r="A72" s="25"/>
      <c r="B72" s="21" t="s">
        <v>14</v>
      </c>
      <c r="C72" s="34">
        <v>444</v>
      </c>
      <c r="D72" s="34">
        <v>603</v>
      </c>
      <c r="E72" s="34">
        <v>162</v>
      </c>
      <c r="F72" s="34">
        <v>205</v>
      </c>
      <c r="G72" s="34">
        <v>127</v>
      </c>
      <c r="H72" s="34">
        <v>127</v>
      </c>
      <c r="I72" s="34">
        <v>299</v>
      </c>
      <c r="J72" s="34">
        <v>365</v>
      </c>
    </row>
    <row r="73" spans="1:10" ht="9" customHeight="1">
      <c r="A73" s="26"/>
      <c r="B73" s="21" t="s">
        <v>15</v>
      </c>
      <c r="C73" s="34">
        <v>276</v>
      </c>
      <c r="D73" s="34">
        <v>277</v>
      </c>
      <c r="E73" s="34">
        <v>100</v>
      </c>
      <c r="F73" s="34">
        <v>95</v>
      </c>
      <c r="G73" s="34">
        <v>98</v>
      </c>
      <c r="H73" s="34">
        <v>64</v>
      </c>
      <c r="I73" s="34">
        <v>209</v>
      </c>
      <c r="J73" s="34">
        <v>226</v>
      </c>
    </row>
    <row r="74" spans="1:10" ht="17.100000000000001" customHeight="1">
      <c r="A74" s="24" t="s">
        <v>21</v>
      </c>
      <c r="B74" s="21" t="s">
        <v>13</v>
      </c>
      <c r="C74" s="34">
        <v>273</v>
      </c>
      <c r="D74" s="34">
        <v>662</v>
      </c>
      <c r="E74" s="34">
        <v>115</v>
      </c>
      <c r="F74" s="34">
        <v>263</v>
      </c>
      <c r="G74" s="34">
        <v>64</v>
      </c>
      <c r="H74" s="34">
        <v>139</v>
      </c>
      <c r="I74" s="34">
        <v>171</v>
      </c>
      <c r="J74" s="34">
        <v>352</v>
      </c>
    </row>
    <row r="75" spans="1:10" ht="17.100000000000001" customHeight="1">
      <c r="A75" s="25"/>
      <c r="B75" s="21" t="s">
        <v>14</v>
      </c>
      <c r="C75" s="34">
        <v>334</v>
      </c>
      <c r="D75" s="34">
        <v>796</v>
      </c>
      <c r="E75" s="34">
        <v>118</v>
      </c>
      <c r="F75" s="34">
        <v>244</v>
      </c>
      <c r="G75" s="34">
        <v>140</v>
      </c>
      <c r="H75" s="34">
        <v>269</v>
      </c>
      <c r="I75" s="34">
        <v>207</v>
      </c>
      <c r="J75" s="34">
        <v>472</v>
      </c>
    </row>
    <row r="76" spans="1:10" ht="9" customHeight="1">
      <c r="A76" s="26"/>
      <c r="B76" s="21" t="s">
        <v>15</v>
      </c>
      <c r="C76" s="34">
        <v>365</v>
      </c>
      <c r="D76" s="34">
        <v>810</v>
      </c>
      <c r="E76" s="34">
        <v>86</v>
      </c>
      <c r="F76" s="34">
        <v>162</v>
      </c>
      <c r="G76" s="34">
        <v>185</v>
      </c>
      <c r="H76" s="34">
        <v>360</v>
      </c>
      <c r="I76" s="34">
        <v>314</v>
      </c>
      <c r="J76" s="34">
        <v>668</v>
      </c>
    </row>
    <row r="77" spans="1:10" ht="13.5" customHeight="1">
      <c r="A77" s="35" t="s">
        <v>34</v>
      </c>
      <c r="B77" s="36"/>
      <c r="C77" s="38">
        <f>SUM(C56:C76)</f>
        <v>8453</v>
      </c>
      <c r="D77" s="38">
        <f t="shared" ref="D77:J77" si="2">SUM(D56:D76)</f>
        <v>8693</v>
      </c>
      <c r="E77" s="38">
        <f t="shared" si="2"/>
        <v>2770</v>
      </c>
      <c r="F77" s="38">
        <f t="shared" si="2"/>
        <v>2722</v>
      </c>
      <c r="G77" s="38">
        <f t="shared" si="2"/>
        <v>2276</v>
      </c>
      <c r="H77" s="38">
        <f t="shared" si="2"/>
        <v>2109</v>
      </c>
      <c r="I77" s="38">
        <f t="shared" si="2"/>
        <v>7654</v>
      </c>
      <c r="J77" s="38">
        <f t="shared" si="2"/>
        <v>6683</v>
      </c>
    </row>
    <row r="78" spans="1:10" ht="13.5" customHeight="1">
      <c r="A78" s="8"/>
      <c r="B78" s="8"/>
      <c r="C78" s="9"/>
      <c r="D78" s="9"/>
      <c r="E78" s="9"/>
      <c r="F78" s="9"/>
      <c r="G78" s="9"/>
      <c r="H78" s="9"/>
      <c r="I78" s="9"/>
      <c r="J78" s="9"/>
    </row>
    <row r="79" spans="1:10" ht="9" customHeight="1">
      <c r="A79" s="2" t="s">
        <v>3</v>
      </c>
      <c r="B79" s="3"/>
      <c r="C79" s="3"/>
      <c r="D79" s="3"/>
      <c r="E79" s="3"/>
      <c r="F79" s="3"/>
      <c r="G79" s="3"/>
      <c r="H79" s="3"/>
      <c r="I79" s="3"/>
      <c r="J79" s="4"/>
    </row>
    <row r="80" spans="1:10" ht="9" customHeight="1">
      <c r="A80" s="47" t="s">
        <v>37</v>
      </c>
      <c r="B80" s="47" t="s">
        <v>38</v>
      </c>
      <c r="C80" s="51" t="s">
        <v>39</v>
      </c>
      <c r="D80" s="52"/>
      <c r="E80" s="51" t="s">
        <v>40</v>
      </c>
      <c r="F80" s="52"/>
      <c r="G80" s="51" t="s">
        <v>41</v>
      </c>
      <c r="H80" s="52"/>
      <c r="I80" s="51" t="s">
        <v>42</v>
      </c>
      <c r="J80" s="53"/>
    </row>
    <row r="81" spans="1:10" ht="9" customHeight="1">
      <c r="A81" s="49"/>
      <c r="B81" s="49"/>
      <c r="C81" s="54" t="s">
        <v>43</v>
      </c>
      <c r="D81" s="54" t="s">
        <v>44</v>
      </c>
      <c r="E81" s="54" t="s">
        <v>43</v>
      </c>
      <c r="F81" s="54" t="s">
        <v>44</v>
      </c>
      <c r="G81" s="54" t="s">
        <v>43</v>
      </c>
      <c r="H81" s="54" t="s">
        <v>44</v>
      </c>
      <c r="I81" s="54" t="s">
        <v>43</v>
      </c>
      <c r="J81" s="54" t="s">
        <v>44</v>
      </c>
    </row>
    <row r="82" spans="1:10" ht="17.100000000000001" customHeight="1">
      <c r="A82" s="20" t="s">
        <v>12</v>
      </c>
      <c r="B82" s="21" t="s">
        <v>13</v>
      </c>
      <c r="C82" s="37">
        <v>25</v>
      </c>
      <c r="D82" s="37">
        <v>29</v>
      </c>
      <c r="E82" s="37">
        <v>10</v>
      </c>
      <c r="F82" s="37">
        <v>9</v>
      </c>
      <c r="G82" s="37">
        <v>14</v>
      </c>
      <c r="H82" s="37">
        <v>6</v>
      </c>
      <c r="I82" s="37">
        <v>29</v>
      </c>
      <c r="J82" s="37">
        <v>20</v>
      </c>
    </row>
    <row r="83" spans="1:10" ht="17.100000000000001" customHeight="1">
      <c r="A83" s="22"/>
      <c r="B83" s="21" t="s">
        <v>14</v>
      </c>
      <c r="C83" s="37">
        <v>4</v>
      </c>
      <c r="D83" s="37" t="s">
        <v>35</v>
      </c>
      <c r="E83" s="37" t="s">
        <v>35</v>
      </c>
      <c r="F83" s="37" t="s">
        <v>35</v>
      </c>
      <c r="G83" s="37" t="s">
        <v>35</v>
      </c>
      <c r="H83" s="37" t="s">
        <v>35</v>
      </c>
      <c r="I83" s="37">
        <v>8</v>
      </c>
      <c r="J83" s="37" t="s">
        <v>35</v>
      </c>
    </row>
    <row r="84" spans="1:10" ht="9" customHeight="1">
      <c r="A84" s="23"/>
      <c r="B84" s="21" t="s">
        <v>15</v>
      </c>
      <c r="C84" s="37">
        <v>5</v>
      </c>
      <c r="D84" s="37" t="s">
        <v>35</v>
      </c>
      <c r="E84" s="37" t="s">
        <v>35</v>
      </c>
      <c r="F84" s="37" t="s">
        <v>35</v>
      </c>
      <c r="G84" s="37" t="s">
        <v>35</v>
      </c>
      <c r="H84" s="37" t="s">
        <v>35</v>
      </c>
      <c r="I84" s="37">
        <v>7</v>
      </c>
      <c r="J84" s="37">
        <v>11</v>
      </c>
    </row>
    <row r="85" spans="1:10" ht="17.100000000000001" customHeight="1">
      <c r="A85" s="24" t="s">
        <v>16</v>
      </c>
      <c r="B85" s="21" t="s">
        <v>13</v>
      </c>
      <c r="C85" s="37">
        <v>87</v>
      </c>
      <c r="D85" s="37">
        <v>79</v>
      </c>
      <c r="E85" s="37">
        <v>21</v>
      </c>
      <c r="F85" s="37">
        <v>9</v>
      </c>
      <c r="G85" s="37">
        <v>22</v>
      </c>
      <c r="H85" s="37">
        <v>17</v>
      </c>
      <c r="I85" s="37">
        <v>106</v>
      </c>
      <c r="J85" s="37">
        <v>58</v>
      </c>
    </row>
    <row r="86" spans="1:10" ht="17.100000000000001" customHeight="1">
      <c r="A86" s="25"/>
      <c r="B86" s="21" t="s">
        <v>14</v>
      </c>
      <c r="C86" s="37">
        <v>17</v>
      </c>
      <c r="D86" s="37">
        <v>10</v>
      </c>
      <c r="E86" s="37" t="s">
        <v>35</v>
      </c>
      <c r="F86" s="37" t="s">
        <v>35</v>
      </c>
      <c r="G86" s="37">
        <v>4</v>
      </c>
      <c r="H86" s="37">
        <v>4</v>
      </c>
      <c r="I86" s="37">
        <v>17</v>
      </c>
      <c r="J86" s="37">
        <v>12</v>
      </c>
    </row>
    <row r="87" spans="1:10" ht="9" customHeight="1">
      <c r="A87" s="26"/>
      <c r="B87" s="21" t="s">
        <v>15</v>
      </c>
      <c r="C87" s="37">
        <v>28</v>
      </c>
      <c r="D87" s="37">
        <v>14</v>
      </c>
      <c r="E87" s="37" t="s">
        <v>35</v>
      </c>
      <c r="F87" s="37">
        <v>4</v>
      </c>
      <c r="G87" s="37">
        <v>4</v>
      </c>
      <c r="H87" s="37">
        <v>5</v>
      </c>
      <c r="I87" s="37">
        <v>33</v>
      </c>
      <c r="J87" s="37">
        <v>30</v>
      </c>
    </row>
    <row r="88" spans="1:10" ht="17.100000000000001" customHeight="1">
      <c r="A88" s="24" t="s">
        <v>17</v>
      </c>
      <c r="B88" s="21" t="s">
        <v>13</v>
      </c>
      <c r="C88" s="37">
        <v>119</v>
      </c>
      <c r="D88" s="37">
        <v>101</v>
      </c>
      <c r="E88" s="37">
        <v>39</v>
      </c>
      <c r="F88" s="37">
        <v>26</v>
      </c>
      <c r="G88" s="37">
        <v>52</v>
      </c>
      <c r="H88" s="37">
        <v>31</v>
      </c>
      <c r="I88" s="37">
        <v>137</v>
      </c>
      <c r="J88" s="37">
        <v>125</v>
      </c>
    </row>
    <row r="89" spans="1:10" ht="17.100000000000001" customHeight="1">
      <c r="A89" s="25"/>
      <c r="B89" s="21" t="s">
        <v>14</v>
      </c>
      <c r="C89" s="37">
        <v>54</v>
      </c>
      <c r="D89" s="37">
        <v>46</v>
      </c>
      <c r="E89" s="37">
        <v>17</v>
      </c>
      <c r="F89" s="37">
        <v>19</v>
      </c>
      <c r="G89" s="37">
        <v>22</v>
      </c>
      <c r="H89" s="37">
        <v>13</v>
      </c>
      <c r="I89" s="37">
        <v>61</v>
      </c>
      <c r="J89" s="37">
        <v>53</v>
      </c>
    </row>
    <row r="90" spans="1:10" ht="9" customHeight="1">
      <c r="A90" s="26"/>
      <c r="B90" s="21" t="s">
        <v>15</v>
      </c>
      <c r="C90" s="37">
        <v>83</v>
      </c>
      <c r="D90" s="37">
        <v>82</v>
      </c>
      <c r="E90" s="37">
        <v>20</v>
      </c>
      <c r="F90" s="37">
        <v>18</v>
      </c>
      <c r="G90" s="37">
        <v>16</v>
      </c>
      <c r="H90" s="37">
        <v>18</v>
      </c>
      <c r="I90" s="37">
        <v>73</v>
      </c>
      <c r="J90" s="37">
        <v>77</v>
      </c>
    </row>
    <row r="91" spans="1:10" ht="17.100000000000001" customHeight="1">
      <c r="A91" s="24" t="s">
        <v>18</v>
      </c>
      <c r="B91" s="21" t="s">
        <v>13</v>
      </c>
      <c r="C91" s="37">
        <v>654</v>
      </c>
      <c r="D91" s="37">
        <v>614</v>
      </c>
      <c r="E91" s="37">
        <v>180</v>
      </c>
      <c r="F91" s="37">
        <v>158</v>
      </c>
      <c r="G91" s="37">
        <v>190</v>
      </c>
      <c r="H91" s="37">
        <v>166</v>
      </c>
      <c r="I91" s="37">
        <v>697</v>
      </c>
      <c r="J91" s="37">
        <v>610</v>
      </c>
    </row>
    <row r="92" spans="1:10" ht="17.100000000000001" customHeight="1">
      <c r="A92" s="25"/>
      <c r="B92" s="21" t="s">
        <v>14</v>
      </c>
      <c r="C92" s="37">
        <v>272</v>
      </c>
      <c r="D92" s="37">
        <v>242</v>
      </c>
      <c r="E92" s="37">
        <v>91</v>
      </c>
      <c r="F92" s="37">
        <v>95</v>
      </c>
      <c r="G92" s="37">
        <v>97</v>
      </c>
      <c r="H92" s="37">
        <v>88</v>
      </c>
      <c r="I92" s="37">
        <v>350</v>
      </c>
      <c r="J92" s="37">
        <v>264</v>
      </c>
    </row>
    <row r="93" spans="1:10" ht="9" customHeight="1">
      <c r="A93" s="26"/>
      <c r="B93" s="21" t="s">
        <v>15</v>
      </c>
      <c r="C93" s="37">
        <v>279</v>
      </c>
      <c r="D93" s="37">
        <v>197</v>
      </c>
      <c r="E93" s="37">
        <v>91</v>
      </c>
      <c r="F93" s="37">
        <v>49</v>
      </c>
      <c r="G93" s="37">
        <v>52</v>
      </c>
      <c r="H93" s="37">
        <v>44</v>
      </c>
      <c r="I93" s="37">
        <v>246</v>
      </c>
      <c r="J93" s="37">
        <v>249</v>
      </c>
    </row>
    <row r="94" spans="1:10" ht="17.100000000000001" customHeight="1">
      <c r="A94" s="24" t="s">
        <v>19</v>
      </c>
      <c r="B94" s="21" t="s">
        <v>13</v>
      </c>
      <c r="C94" s="37">
        <v>1457</v>
      </c>
      <c r="D94" s="37">
        <v>1273</v>
      </c>
      <c r="E94" s="37">
        <v>433</v>
      </c>
      <c r="F94" s="37">
        <v>382</v>
      </c>
      <c r="G94" s="37">
        <v>284</v>
      </c>
      <c r="H94" s="37">
        <v>250</v>
      </c>
      <c r="I94" s="37">
        <v>1379</v>
      </c>
      <c r="J94" s="37">
        <v>1149</v>
      </c>
    </row>
    <row r="95" spans="1:10" ht="14.25" customHeight="1">
      <c r="A95" s="25"/>
      <c r="B95" s="21" t="s">
        <v>14</v>
      </c>
      <c r="C95" s="37">
        <v>414</v>
      </c>
      <c r="D95" s="37">
        <v>422</v>
      </c>
      <c r="E95" s="37">
        <v>171</v>
      </c>
      <c r="F95" s="37">
        <v>146</v>
      </c>
      <c r="G95" s="37">
        <v>142</v>
      </c>
      <c r="H95" s="37">
        <v>146</v>
      </c>
      <c r="I95" s="37">
        <v>489</v>
      </c>
      <c r="J95" s="37">
        <v>462</v>
      </c>
    </row>
    <row r="96" spans="1:10" ht="9" customHeight="1">
      <c r="A96" s="26"/>
      <c r="B96" s="21" t="s">
        <v>15</v>
      </c>
      <c r="C96" s="37">
        <v>356</v>
      </c>
      <c r="D96" s="37">
        <v>307</v>
      </c>
      <c r="E96" s="37">
        <v>101</v>
      </c>
      <c r="F96" s="37">
        <v>101</v>
      </c>
      <c r="G96" s="37">
        <v>81</v>
      </c>
      <c r="H96" s="37">
        <v>74</v>
      </c>
      <c r="I96" s="37">
        <v>351</v>
      </c>
      <c r="J96" s="37">
        <v>325</v>
      </c>
    </row>
    <row r="97" spans="1:10" ht="17.100000000000001" customHeight="1">
      <c r="A97" s="24" t="s">
        <v>20</v>
      </c>
      <c r="B97" s="21" t="s">
        <v>13</v>
      </c>
      <c r="C97" s="37">
        <v>1478</v>
      </c>
      <c r="D97" s="37">
        <v>1192</v>
      </c>
      <c r="E97" s="37">
        <v>465</v>
      </c>
      <c r="F97" s="37">
        <v>348</v>
      </c>
      <c r="G97" s="37">
        <v>307</v>
      </c>
      <c r="H97" s="37">
        <v>201</v>
      </c>
      <c r="I97" s="37">
        <v>1342</v>
      </c>
      <c r="J97" s="37">
        <v>1038</v>
      </c>
    </row>
    <row r="98" spans="1:10" ht="17.100000000000001" customHeight="1">
      <c r="A98" s="25"/>
      <c r="B98" s="21" t="s">
        <v>14</v>
      </c>
      <c r="C98" s="37">
        <v>324</v>
      </c>
      <c r="D98" s="37">
        <v>412</v>
      </c>
      <c r="E98" s="37">
        <v>133</v>
      </c>
      <c r="F98" s="37">
        <v>138</v>
      </c>
      <c r="G98" s="37">
        <v>129</v>
      </c>
      <c r="H98" s="37">
        <v>101</v>
      </c>
      <c r="I98" s="37">
        <v>439</v>
      </c>
      <c r="J98" s="37">
        <v>451</v>
      </c>
    </row>
    <row r="99" spans="1:10" ht="9" customHeight="1">
      <c r="A99" s="26"/>
      <c r="B99" s="21" t="s">
        <v>15</v>
      </c>
      <c r="C99" s="37">
        <v>272</v>
      </c>
      <c r="D99" s="37">
        <v>268</v>
      </c>
      <c r="E99" s="37">
        <v>98</v>
      </c>
      <c r="F99" s="37">
        <v>88</v>
      </c>
      <c r="G99" s="37">
        <v>76</v>
      </c>
      <c r="H99" s="37">
        <v>66</v>
      </c>
      <c r="I99" s="37">
        <v>262</v>
      </c>
      <c r="J99" s="37">
        <v>291</v>
      </c>
    </row>
    <row r="100" spans="1:10" ht="17.100000000000001" customHeight="1">
      <c r="A100" s="24" t="s">
        <v>21</v>
      </c>
      <c r="B100" s="21" t="s">
        <v>13</v>
      </c>
      <c r="C100" s="37">
        <v>1653</v>
      </c>
      <c r="D100" s="37">
        <v>1769</v>
      </c>
      <c r="E100" s="37">
        <v>469</v>
      </c>
      <c r="F100" s="37">
        <v>495</v>
      </c>
      <c r="G100" s="37">
        <v>304</v>
      </c>
      <c r="H100" s="37">
        <v>337</v>
      </c>
      <c r="I100" s="37">
        <v>1114</v>
      </c>
      <c r="J100" s="37">
        <v>1086</v>
      </c>
    </row>
    <row r="101" spans="1:10" ht="17.100000000000001" customHeight="1">
      <c r="A101" s="25"/>
      <c r="B101" s="21" t="s">
        <v>14</v>
      </c>
      <c r="C101" s="37">
        <v>598</v>
      </c>
      <c r="D101" s="37">
        <v>953</v>
      </c>
      <c r="E101" s="37">
        <v>234</v>
      </c>
      <c r="F101" s="37">
        <v>393</v>
      </c>
      <c r="G101" s="37">
        <v>207</v>
      </c>
      <c r="H101" s="37">
        <v>304</v>
      </c>
      <c r="I101" s="37">
        <v>542</v>
      </c>
      <c r="J101" s="37">
        <v>1010</v>
      </c>
    </row>
    <row r="102" spans="1:10" ht="9" customHeight="1">
      <c r="A102" s="26"/>
      <c r="B102" s="21" t="s">
        <v>15</v>
      </c>
      <c r="C102" s="37">
        <v>724</v>
      </c>
      <c r="D102" s="37">
        <v>1201</v>
      </c>
      <c r="E102" s="37">
        <v>202</v>
      </c>
      <c r="F102" s="37">
        <v>344</v>
      </c>
      <c r="G102" s="37">
        <v>273</v>
      </c>
      <c r="H102" s="37">
        <v>353</v>
      </c>
      <c r="I102" s="37">
        <v>701</v>
      </c>
      <c r="J102" s="37">
        <v>1392</v>
      </c>
    </row>
    <row r="103" spans="1:10" ht="13.5" customHeight="1">
      <c r="A103" s="35" t="s">
        <v>34</v>
      </c>
      <c r="B103" s="36"/>
      <c r="C103" s="38">
        <f>SUM(C82:C102)</f>
        <v>8903</v>
      </c>
      <c r="D103" s="38">
        <f t="shared" ref="D103:J103" si="3">SUM(D82:D102)</f>
        <v>9211</v>
      </c>
      <c r="E103" s="38">
        <f t="shared" si="3"/>
        <v>2775</v>
      </c>
      <c r="F103" s="38">
        <f t="shared" si="3"/>
        <v>2822</v>
      </c>
      <c r="G103" s="38">
        <f t="shared" si="3"/>
        <v>2276</v>
      </c>
      <c r="H103" s="38">
        <f t="shared" si="3"/>
        <v>2224</v>
      </c>
      <c r="I103" s="38">
        <f t="shared" si="3"/>
        <v>8383</v>
      </c>
      <c r="J103" s="38">
        <f t="shared" si="3"/>
        <v>8713</v>
      </c>
    </row>
    <row r="104" spans="1:10" ht="13.5" customHeight="1">
      <c r="A104" s="5"/>
      <c r="B104" s="6"/>
      <c r="C104" s="7"/>
      <c r="D104" s="7"/>
      <c r="E104" s="7"/>
      <c r="F104" s="7"/>
      <c r="G104" s="7"/>
      <c r="H104" s="7"/>
      <c r="I104" s="7"/>
      <c r="J104" s="7"/>
    </row>
    <row r="105" spans="1:10" ht="9" customHeight="1">
      <c r="A105" s="2" t="s">
        <v>4</v>
      </c>
      <c r="B105" s="3"/>
      <c r="C105" s="3"/>
      <c r="D105" s="3"/>
      <c r="E105" s="3"/>
      <c r="F105" s="3"/>
      <c r="G105" s="3"/>
      <c r="H105" s="3"/>
      <c r="I105" s="3"/>
      <c r="J105" s="4"/>
    </row>
    <row r="106" spans="1:10" ht="9" customHeight="1">
      <c r="A106" s="18" t="s">
        <v>26</v>
      </c>
      <c r="B106" s="18" t="s">
        <v>27</v>
      </c>
      <c r="C106" s="43" t="s">
        <v>28</v>
      </c>
      <c r="D106" s="44"/>
      <c r="E106" s="43" t="s">
        <v>29</v>
      </c>
      <c r="F106" s="44"/>
      <c r="G106" s="43" t="s">
        <v>30</v>
      </c>
      <c r="H106" s="44"/>
      <c r="I106" s="43" t="s">
        <v>31</v>
      </c>
      <c r="J106" s="45"/>
    </row>
    <row r="107" spans="1:10" ht="9" customHeight="1">
      <c r="A107" s="19"/>
      <c r="B107" s="19"/>
      <c r="C107" s="46" t="s">
        <v>32</v>
      </c>
      <c r="D107" s="46" t="s">
        <v>33</v>
      </c>
      <c r="E107" s="46" t="s">
        <v>32</v>
      </c>
      <c r="F107" s="46" t="s">
        <v>33</v>
      </c>
      <c r="G107" s="46" t="s">
        <v>32</v>
      </c>
      <c r="H107" s="46" t="s">
        <v>33</v>
      </c>
      <c r="I107" s="46" t="s">
        <v>32</v>
      </c>
      <c r="J107" s="46" t="s">
        <v>33</v>
      </c>
    </row>
    <row r="108" spans="1:10" ht="17.100000000000001" customHeight="1">
      <c r="A108" s="20" t="s">
        <v>12</v>
      </c>
      <c r="B108" s="21" t="s">
        <v>13</v>
      </c>
      <c r="C108" s="34">
        <v>12</v>
      </c>
      <c r="D108" s="34">
        <v>5</v>
      </c>
      <c r="E108" s="34">
        <v>4</v>
      </c>
      <c r="F108" s="34" t="s">
        <v>35</v>
      </c>
      <c r="G108" s="34" t="s">
        <v>35</v>
      </c>
      <c r="H108" s="34">
        <v>5</v>
      </c>
      <c r="I108" s="34">
        <v>7</v>
      </c>
      <c r="J108" s="34">
        <v>4</v>
      </c>
    </row>
    <row r="109" spans="1:10" ht="17.100000000000001" customHeight="1">
      <c r="A109" s="22"/>
      <c r="B109" s="21" t="s">
        <v>14</v>
      </c>
      <c r="C109" s="34">
        <v>5</v>
      </c>
      <c r="D109" s="34" t="s">
        <v>35</v>
      </c>
      <c r="E109" s="34" t="s">
        <v>35</v>
      </c>
      <c r="F109" s="34" t="s">
        <v>35</v>
      </c>
      <c r="G109" s="34" t="s">
        <v>35</v>
      </c>
      <c r="H109" s="34" t="s">
        <v>35</v>
      </c>
      <c r="I109" s="34" t="s">
        <v>35</v>
      </c>
      <c r="J109" s="34" t="s">
        <v>35</v>
      </c>
    </row>
    <row r="110" spans="1:10" ht="9" customHeight="1">
      <c r="A110" s="23"/>
      <c r="B110" s="21" t="s">
        <v>15</v>
      </c>
      <c r="C110" s="34" t="s">
        <v>35</v>
      </c>
      <c r="D110" s="34" t="s">
        <v>35</v>
      </c>
      <c r="E110" s="34" t="s">
        <v>35</v>
      </c>
      <c r="F110" s="34" t="s">
        <v>35</v>
      </c>
      <c r="G110" s="34" t="s">
        <v>35</v>
      </c>
      <c r="H110" s="34" t="s">
        <v>35</v>
      </c>
      <c r="I110" s="34" t="s">
        <v>35</v>
      </c>
      <c r="J110" s="34" t="s">
        <v>35</v>
      </c>
    </row>
    <row r="111" spans="1:10" ht="17.100000000000001" customHeight="1">
      <c r="A111" s="24" t="s">
        <v>16</v>
      </c>
      <c r="B111" s="21" t="s">
        <v>13</v>
      </c>
      <c r="C111" s="34">
        <v>9</v>
      </c>
      <c r="D111" s="34">
        <v>5</v>
      </c>
      <c r="E111" s="34">
        <v>7</v>
      </c>
      <c r="F111" s="34">
        <v>8</v>
      </c>
      <c r="G111" s="34">
        <v>4</v>
      </c>
      <c r="H111" s="34">
        <v>8</v>
      </c>
      <c r="I111" s="34">
        <v>6</v>
      </c>
      <c r="J111" s="34">
        <v>9</v>
      </c>
    </row>
    <row r="112" spans="1:10" ht="17.100000000000001" customHeight="1">
      <c r="A112" s="25"/>
      <c r="B112" s="21" t="s">
        <v>14</v>
      </c>
      <c r="C112" s="34" t="s">
        <v>35</v>
      </c>
      <c r="D112" s="34" t="s">
        <v>35</v>
      </c>
      <c r="E112" s="34" t="s">
        <v>35</v>
      </c>
      <c r="F112" s="34" t="s">
        <v>35</v>
      </c>
      <c r="G112" s="34" t="s">
        <v>35</v>
      </c>
      <c r="H112" s="34" t="s">
        <v>35</v>
      </c>
      <c r="I112" s="34" t="s">
        <v>35</v>
      </c>
      <c r="J112" s="34" t="s">
        <v>35</v>
      </c>
    </row>
    <row r="113" spans="1:10" ht="9" customHeight="1">
      <c r="A113" s="26"/>
      <c r="B113" s="21" t="s">
        <v>15</v>
      </c>
      <c r="C113" s="34">
        <v>4</v>
      </c>
      <c r="D113" s="34" t="s">
        <v>35</v>
      </c>
      <c r="E113" s="34" t="s">
        <v>35</v>
      </c>
      <c r="F113" s="34" t="s">
        <v>35</v>
      </c>
      <c r="G113" s="34" t="s">
        <v>35</v>
      </c>
      <c r="H113" s="34" t="s">
        <v>35</v>
      </c>
      <c r="I113" s="34">
        <v>9</v>
      </c>
      <c r="J113" s="34" t="s">
        <v>35</v>
      </c>
    </row>
    <row r="114" spans="1:10" ht="17.100000000000001" customHeight="1">
      <c r="A114" s="24" t="s">
        <v>17</v>
      </c>
      <c r="B114" s="21" t="s">
        <v>13</v>
      </c>
      <c r="C114" s="34">
        <v>7</v>
      </c>
      <c r="D114" s="34">
        <v>4</v>
      </c>
      <c r="E114" s="34" t="s">
        <v>35</v>
      </c>
      <c r="F114" s="34" t="s">
        <v>35</v>
      </c>
      <c r="G114" s="34" t="s">
        <v>35</v>
      </c>
      <c r="H114" s="34">
        <v>4</v>
      </c>
      <c r="I114" s="34" t="s">
        <v>35</v>
      </c>
      <c r="J114" s="34" t="s">
        <v>35</v>
      </c>
    </row>
    <row r="115" spans="1:10" ht="17.100000000000001" customHeight="1">
      <c r="A115" s="25"/>
      <c r="B115" s="21" t="s">
        <v>14</v>
      </c>
      <c r="C115" s="34" t="s">
        <v>35</v>
      </c>
      <c r="D115" s="34" t="s">
        <v>35</v>
      </c>
      <c r="E115" s="34" t="s">
        <v>35</v>
      </c>
      <c r="F115" s="34" t="s">
        <v>35</v>
      </c>
      <c r="G115" s="34" t="s">
        <v>35</v>
      </c>
      <c r="H115" s="34" t="s">
        <v>35</v>
      </c>
      <c r="I115" s="34" t="s">
        <v>35</v>
      </c>
      <c r="J115" s="34" t="s">
        <v>35</v>
      </c>
    </row>
    <row r="116" spans="1:10" ht="9" customHeight="1">
      <c r="A116" s="26"/>
      <c r="B116" s="21" t="s">
        <v>15</v>
      </c>
      <c r="C116" s="34" t="s">
        <v>35</v>
      </c>
      <c r="D116" s="34" t="s">
        <v>35</v>
      </c>
      <c r="E116" s="34">
        <v>4</v>
      </c>
      <c r="F116" s="34" t="s">
        <v>35</v>
      </c>
      <c r="G116" s="34" t="s">
        <v>35</v>
      </c>
      <c r="H116" s="34" t="s">
        <v>35</v>
      </c>
      <c r="I116" s="34" t="s">
        <v>35</v>
      </c>
      <c r="J116" s="34">
        <v>5</v>
      </c>
    </row>
    <row r="117" spans="1:10" ht="17.100000000000001" customHeight="1">
      <c r="A117" s="24" t="s">
        <v>18</v>
      </c>
      <c r="B117" s="21" t="s">
        <v>13</v>
      </c>
      <c r="C117" s="34">
        <v>5</v>
      </c>
      <c r="D117" s="34">
        <v>12</v>
      </c>
      <c r="E117" s="34" t="s">
        <v>35</v>
      </c>
      <c r="F117" s="34" t="s">
        <v>35</v>
      </c>
      <c r="G117" s="34" t="s">
        <v>35</v>
      </c>
      <c r="H117" s="34">
        <v>5</v>
      </c>
      <c r="I117" s="34">
        <v>4</v>
      </c>
      <c r="J117" s="34">
        <v>8</v>
      </c>
    </row>
    <row r="118" spans="1:10" ht="17.100000000000001" customHeight="1">
      <c r="A118" s="25"/>
      <c r="B118" s="21" t="s">
        <v>14</v>
      </c>
      <c r="C118" s="34" t="s">
        <v>35</v>
      </c>
      <c r="D118" s="34" t="s">
        <v>35</v>
      </c>
      <c r="E118" s="34" t="s">
        <v>35</v>
      </c>
      <c r="F118" s="34" t="s">
        <v>35</v>
      </c>
      <c r="G118" s="34" t="s">
        <v>35</v>
      </c>
      <c r="H118" s="34" t="s">
        <v>35</v>
      </c>
      <c r="I118" s="34" t="s">
        <v>35</v>
      </c>
      <c r="J118" s="34" t="s">
        <v>35</v>
      </c>
    </row>
    <row r="119" spans="1:10" ht="9" customHeight="1">
      <c r="A119" s="26"/>
      <c r="B119" s="21" t="s">
        <v>15</v>
      </c>
      <c r="C119" s="34" t="s">
        <v>35</v>
      </c>
      <c r="D119" s="34" t="s">
        <v>35</v>
      </c>
      <c r="E119" s="34" t="s">
        <v>35</v>
      </c>
      <c r="F119" s="34" t="s">
        <v>35</v>
      </c>
      <c r="G119" s="34" t="s">
        <v>35</v>
      </c>
      <c r="H119" s="34" t="s">
        <v>35</v>
      </c>
      <c r="I119" s="34" t="s">
        <v>35</v>
      </c>
      <c r="J119" s="34" t="s">
        <v>35</v>
      </c>
    </row>
    <row r="120" spans="1:10" ht="17.100000000000001" customHeight="1">
      <c r="A120" s="24" t="s">
        <v>19</v>
      </c>
      <c r="B120" s="21" t="s">
        <v>13</v>
      </c>
      <c r="C120" s="34">
        <v>6</v>
      </c>
      <c r="D120" s="34">
        <v>10</v>
      </c>
      <c r="E120" s="34" t="s">
        <v>35</v>
      </c>
      <c r="F120" s="34" t="s">
        <v>35</v>
      </c>
      <c r="G120" s="34" t="s">
        <v>35</v>
      </c>
      <c r="H120" s="34" t="s">
        <v>35</v>
      </c>
      <c r="I120" s="34" t="s">
        <v>35</v>
      </c>
      <c r="J120" s="34">
        <v>4</v>
      </c>
    </row>
    <row r="121" spans="1:10" ht="14.25" customHeight="1">
      <c r="A121" s="25"/>
      <c r="B121" s="21" t="s">
        <v>14</v>
      </c>
      <c r="C121" s="34" t="s">
        <v>35</v>
      </c>
      <c r="D121" s="34">
        <v>4</v>
      </c>
      <c r="E121" s="34" t="s">
        <v>35</v>
      </c>
      <c r="F121" s="34" t="s">
        <v>35</v>
      </c>
      <c r="G121" s="34" t="s">
        <v>35</v>
      </c>
      <c r="H121" s="34" t="s">
        <v>35</v>
      </c>
      <c r="I121" s="34" t="s">
        <v>35</v>
      </c>
      <c r="J121" s="34" t="s">
        <v>35</v>
      </c>
    </row>
    <row r="122" spans="1:10" ht="9" customHeight="1">
      <c r="A122" s="26"/>
      <c r="B122" s="21" t="s">
        <v>15</v>
      </c>
      <c r="C122" s="34" t="s">
        <v>35</v>
      </c>
      <c r="D122" s="34" t="s">
        <v>35</v>
      </c>
      <c r="E122" s="34" t="s">
        <v>35</v>
      </c>
      <c r="F122" s="34" t="s">
        <v>35</v>
      </c>
      <c r="G122" s="34" t="s">
        <v>35</v>
      </c>
      <c r="H122" s="34" t="s">
        <v>35</v>
      </c>
      <c r="I122" s="34" t="s">
        <v>35</v>
      </c>
      <c r="J122" s="34" t="s">
        <v>35</v>
      </c>
    </row>
    <row r="123" spans="1:10" ht="17.100000000000001" customHeight="1">
      <c r="A123" s="24" t="s">
        <v>20</v>
      </c>
      <c r="B123" s="21" t="s">
        <v>13</v>
      </c>
      <c r="C123" s="34" t="s">
        <v>35</v>
      </c>
      <c r="D123" s="34">
        <v>4</v>
      </c>
      <c r="E123" s="34" t="s">
        <v>35</v>
      </c>
      <c r="F123" s="34" t="s">
        <v>35</v>
      </c>
      <c r="G123" s="34" t="s">
        <v>35</v>
      </c>
      <c r="H123" s="34" t="s">
        <v>35</v>
      </c>
      <c r="I123" s="34" t="s">
        <v>35</v>
      </c>
      <c r="J123" s="34" t="s">
        <v>35</v>
      </c>
    </row>
    <row r="124" spans="1:10" ht="17.100000000000001" customHeight="1">
      <c r="A124" s="25"/>
      <c r="B124" s="21" t="s">
        <v>14</v>
      </c>
      <c r="C124" s="34" t="s">
        <v>35</v>
      </c>
      <c r="D124" s="34" t="s">
        <v>35</v>
      </c>
      <c r="E124" s="34" t="s">
        <v>35</v>
      </c>
      <c r="F124" s="34" t="s">
        <v>35</v>
      </c>
      <c r="G124" s="34" t="s">
        <v>35</v>
      </c>
      <c r="H124" s="34" t="s">
        <v>35</v>
      </c>
      <c r="I124" s="34" t="s">
        <v>35</v>
      </c>
      <c r="J124" s="34" t="s">
        <v>35</v>
      </c>
    </row>
    <row r="125" spans="1:10" ht="9" customHeight="1">
      <c r="A125" s="26"/>
      <c r="B125" s="21" t="s">
        <v>15</v>
      </c>
      <c r="C125" s="34" t="s">
        <v>35</v>
      </c>
      <c r="D125" s="34" t="s">
        <v>35</v>
      </c>
      <c r="E125" s="34" t="s">
        <v>35</v>
      </c>
      <c r="F125" s="34" t="s">
        <v>35</v>
      </c>
      <c r="G125" s="34" t="s">
        <v>35</v>
      </c>
      <c r="H125" s="34" t="s">
        <v>35</v>
      </c>
      <c r="I125" s="34" t="s">
        <v>35</v>
      </c>
      <c r="J125" s="34" t="s">
        <v>35</v>
      </c>
    </row>
    <row r="126" spans="1:10" ht="17.100000000000001" customHeight="1">
      <c r="A126" s="24" t="s">
        <v>21</v>
      </c>
      <c r="B126" s="21" t="s">
        <v>13</v>
      </c>
      <c r="C126" s="34" t="s">
        <v>35</v>
      </c>
      <c r="D126" s="34" t="s">
        <v>35</v>
      </c>
      <c r="E126" s="34" t="s">
        <v>35</v>
      </c>
      <c r="F126" s="34" t="s">
        <v>35</v>
      </c>
      <c r="G126" s="34" t="s">
        <v>35</v>
      </c>
      <c r="H126" s="34" t="s">
        <v>35</v>
      </c>
      <c r="I126" s="34" t="s">
        <v>35</v>
      </c>
      <c r="J126" s="34" t="s">
        <v>35</v>
      </c>
    </row>
    <row r="127" spans="1:10" ht="17.100000000000001" customHeight="1">
      <c r="A127" s="25"/>
      <c r="B127" s="21" t="s">
        <v>14</v>
      </c>
      <c r="C127" s="34" t="s">
        <v>35</v>
      </c>
      <c r="D127" s="34" t="s">
        <v>35</v>
      </c>
      <c r="E127" s="34" t="s">
        <v>35</v>
      </c>
      <c r="F127" s="34" t="s">
        <v>35</v>
      </c>
      <c r="G127" s="34" t="s">
        <v>35</v>
      </c>
      <c r="H127" s="34" t="s">
        <v>35</v>
      </c>
      <c r="I127" s="34" t="s">
        <v>35</v>
      </c>
      <c r="J127" s="34" t="s">
        <v>35</v>
      </c>
    </row>
    <row r="128" spans="1:10" ht="9" customHeight="1">
      <c r="A128" s="26"/>
      <c r="B128" s="21" t="s">
        <v>15</v>
      </c>
      <c r="C128" s="34" t="s">
        <v>35</v>
      </c>
      <c r="D128" s="34" t="s">
        <v>35</v>
      </c>
      <c r="E128" s="34" t="s">
        <v>35</v>
      </c>
      <c r="F128" s="34" t="s">
        <v>35</v>
      </c>
      <c r="G128" s="34" t="s">
        <v>35</v>
      </c>
      <c r="H128" s="34" t="s">
        <v>35</v>
      </c>
      <c r="I128" s="34">
        <v>4</v>
      </c>
      <c r="J128" s="34" t="s">
        <v>35</v>
      </c>
    </row>
    <row r="129" spans="1:10" ht="13.5" customHeight="1">
      <c r="A129" s="16" t="s">
        <v>34</v>
      </c>
      <c r="B129" s="17"/>
      <c r="C129" s="39">
        <f>SUM(C108:C128)</f>
        <v>48</v>
      </c>
      <c r="D129" s="39">
        <f t="shared" ref="D129:J129" si="4">SUM(D108:D128)</f>
        <v>44</v>
      </c>
      <c r="E129" s="39">
        <f t="shared" si="4"/>
        <v>15</v>
      </c>
      <c r="F129" s="39">
        <f t="shared" si="4"/>
        <v>8</v>
      </c>
      <c r="G129" s="39">
        <f t="shared" si="4"/>
        <v>4</v>
      </c>
      <c r="H129" s="39">
        <f t="shared" si="4"/>
        <v>22</v>
      </c>
      <c r="I129" s="39">
        <f t="shared" si="4"/>
        <v>30</v>
      </c>
      <c r="J129" s="39">
        <f t="shared" si="4"/>
        <v>30</v>
      </c>
    </row>
    <row r="130" spans="1:10" ht="13.5" customHeight="1">
      <c r="A130" s="5"/>
      <c r="B130" s="6"/>
      <c r="C130" s="7"/>
      <c r="D130" s="7"/>
      <c r="E130" s="7"/>
      <c r="F130" s="7"/>
      <c r="G130" s="7"/>
      <c r="H130" s="7"/>
      <c r="I130" s="7"/>
      <c r="J130" s="7"/>
    </row>
    <row r="131" spans="1:10" ht="9" customHeight="1">
      <c r="A131" s="2" t="s">
        <v>5</v>
      </c>
      <c r="B131" s="3"/>
      <c r="C131" s="3"/>
      <c r="D131" s="3"/>
      <c r="E131" s="3"/>
      <c r="F131" s="3"/>
      <c r="G131" s="3"/>
      <c r="H131" s="3"/>
      <c r="I131" s="3"/>
      <c r="J131" s="4"/>
    </row>
    <row r="132" spans="1:10" ht="9" customHeight="1">
      <c r="A132" s="18" t="s">
        <v>26</v>
      </c>
      <c r="B132" s="18" t="s">
        <v>27</v>
      </c>
      <c r="C132" s="43" t="s">
        <v>28</v>
      </c>
      <c r="D132" s="44"/>
      <c r="E132" s="43" t="s">
        <v>29</v>
      </c>
      <c r="F132" s="44"/>
      <c r="G132" s="43" t="s">
        <v>30</v>
      </c>
      <c r="H132" s="44"/>
      <c r="I132" s="43" t="s">
        <v>31</v>
      </c>
      <c r="J132" s="45"/>
    </row>
    <row r="133" spans="1:10" ht="9" customHeight="1">
      <c r="A133" s="19"/>
      <c r="B133" s="19"/>
      <c r="C133" s="46" t="s">
        <v>32</v>
      </c>
      <c r="D133" s="46" t="s">
        <v>33</v>
      </c>
      <c r="E133" s="46" t="s">
        <v>32</v>
      </c>
      <c r="F133" s="46" t="s">
        <v>33</v>
      </c>
      <c r="G133" s="46" t="s">
        <v>32</v>
      </c>
      <c r="H133" s="46" t="s">
        <v>33</v>
      </c>
      <c r="I133" s="46" t="s">
        <v>32</v>
      </c>
      <c r="J133" s="46" t="s">
        <v>33</v>
      </c>
    </row>
    <row r="134" spans="1:10" ht="17.100000000000001" customHeight="1">
      <c r="A134" s="27" t="s">
        <v>12</v>
      </c>
      <c r="B134" s="28" t="s">
        <v>13</v>
      </c>
      <c r="C134" s="37">
        <v>269</v>
      </c>
      <c r="D134" s="37">
        <v>67</v>
      </c>
      <c r="E134" s="37">
        <v>29</v>
      </c>
      <c r="F134" s="37">
        <v>5</v>
      </c>
      <c r="G134" s="37">
        <v>35</v>
      </c>
      <c r="H134" s="37">
        <v>8</v>
      </c>
      <c r="I134" s="37">
        <v>204</v>
      </c>
      <c r="J134" s="37">
        <v>55</v>
      </c>
    </row>
    <row r="135" spans="1:10" ht="17.100000000000001" customHeight="1">
      <c r="A135" s="29"/>
      <c r="B135" s="28" t="s">
        <v>14</v>
      </c>
      <c r="C135" s="37">
        <v>4</v>
      </c>
      <c r="D135" s="37">
        <v>5</v>
      </c>
      <c r="E135" s="37" t="s">
        <v>35</v>
      </c>
      <c r="F135" s="37" t="s">
        <v>35</v>
      </c>
      <c r="G135" s="37" t="s">
        <v>35</v>
      </c>
      <c r="H135" s="37" t="s">
        <v>35</v>
      </c>
      <c r="I135" s="37">
        <v>18</v>
      </c>
      <c r="J135" s="37">
        <v>7</v>
      </c>
    </row>
    <row r="136" spans="1:10" ht="9" customHeight="1">
      <c r="A136" s="30"/>
      <c r="B136" s="28" t="s">
        <v>15</v>
      </c>
      <c r="C136" s="37" t="s">
        <v>35</v>
      </c>
      <c r="D136" s="37">
        <v>5</v>
      </c>
      <c r="E136" s="37" t="s">
        <v>35</v>
      </c>
      <c r="F136" s="37" t="s">
        <v>35</v>
      </c>
      <c r="G136" s="37" t="s">
        <v>35</v>
      </c>
      <c r="H136" s="37" t="s">
        <v>35</v>
      </c>
      <c r="I136" s="37">
        <v>6</v>
      </c>
      <c r="J136" s="37">
        <v>12</v>
      </c>
    </row>
    <row r="137" spans="1:10" ht="17.100000000000001" customHeight="1">
      <c r="A137" s="31" t="s">
        <v>16</v>
      </c>
      <c r="B137" s="28" t="s">
        <v>13</v>
      </c>
      <c r="C137" s="37">
        <v>569</v>
      </c>
      <c r="D137" s="37">
        <v>143</v>
      </c>
      <c r="E137" s="37">
        <v>98</v>
      </c>
      <c r="F137" s="37">
        <v>17</v>
      </c>
      <c r="G137" s="37">
        <v>85</v>
      </c>
      <c r="H137" s="37">
        <v>20</v>
      </c>
      <c r="I137" s="37">
        <v>1101</v>
      </c>
      <c r="J137" s="37">
        <v>345</v>
      </c>
    </row>
    <row r="138" spans="1:10" ht="17.100000000000001" customHeight="1">
      <c r="A138" s="32"/>
      <c r="B138" s="28" t="s">
        <v>14</v>
      </c>
      <c r="C138" s="37">
        <v>42</v>
      </c>
      <c r="D138" s="37">
        <v>13</v>
      </c>
      <c r="E138" s="37">
        <v>6</v>
      </c>
      <c r="F138" s="37" t="s">
        <v>35</v>
      </c>
      <c r="G138" s="37">
        <v>16</v>
      </c>
      <c r="H138" s="37">
        <v>4</v>
      </c>
      <c r="I138" s="37">
        <v>61</v>
      </c>
      <c r="J138" s="37">
        <v>25</v>
      </c>
    </row>
    <row r="139" spans="1:10" ht="9" customHeight="1">
      <c r="A139" s="33"/>
      <c r="B139" s="28" t="s">
        <v>15</v>
      </c>
      <c r="C139" s="37">
        <v>18</v>
      </c>
      <c r="D139" s="37">
        <v>6</v>
      </c>
      <c r="E139" s="37" t="s">
        <v>35</v>
      </c>
      <c r="F139" s="37" t="s">
        <v>35</v>
      </c>
      <c r="G139" s="37">
        <v>7</v>
      </c>
      <c r="H139" s="37">
        <v>6</v>
      </c>
      <c r="I139" s="37">
        <v>40</v>
      </c>
      <c r="J139" s="37">
        <v>23</v>
      </c>
    </row>
    <row r="140" spans="1:10" ht="17.100000000000001" customHeight="1">
      <c r="A140" s="31" t="s">
        <v>17</v>
      </c>
      <c r="B140" s="28" t="s">
        <v>13</v>
      </c>
      <c r="C140" s="37">
        <v>348</v>
      </c>
      <c r="D140" s="37">
        <v>159</v>
      </c>
      <c r="E140" s="37">
        <v>93</v>
      </c>
      <c r="F140" s="37">
        <v>38</v>
      </c>
      <c r="G140" s="37">
        <v>78</v>
      </c>
      <c r="H140" s="37">
        <v>39</v>
      </c>
      <c r="I140" s="37">
        <v>517</v>
      </c>
      <c r="J140" s="37">
        <v>225</v>
      </c>
    </row>
    <row r="141" spans="1:10" ht="17.100000000000001" customHeight="1">
      <c r="A141" s="32"/>
      <c r="B141" s="28" t="s">
        <v>14</v>
      </c>
      <c r="C141" s="37">
        <v>146</v>
      </c>
      <c r="D141" s="37">
        <v>69</v>
      </c>
      <c r="E141" s="37">
        <v>32</v>
      </c>
      <c r="F141" s="37">
        <v>25</v>
      </c>
      <c r="G141" s="37">
        <v>42</v>
      </c>
      <c r="H141" s="37">
        <v>19</v>
      </c>
      <c r="I141" s="37">
        <v>171</v>
      </c>
      <c r="J141" s="37">
        <v>75</v>
      </c>
    </row>
    <row r="142" spans="1:10" ht="9" customHeight="1">
      <c r="A142" s="33"/>
      <c r="B142" s="28" t="s">
        <v>15</v>
      </c>
      <c r="C142" s="37">
        <v>81</v>
      </c>
      <c r="D142" s="37">
        <v>71</v>
      </c>
      <c r="E142" s="37">
        <v>10</v>
      </c>
      <c r="F142" s="37">
        <v>7</v>
      </c>
      <c r="G142" s="37">
        <v>22</v>
      </c>
      <c r="H142" s="37">
        <v>9</v>
      </c>
      <c r="I142" s="37">
        <v>109</v>
      </c>
      <c r="J142" s="37">
        <v>47</v>
      </c>
    </row>
    <row r="143" spans="1:10" ht="17.100000000000001" customHeight="1">
      <c r="A143" s="31" t="s">
        <v>18</v>
      </c>
      <c r="B143" s="28" t="s">
        <v>13</v>
      </c>
      <c r="C143" s="37">
        <v>1159</v>
      </c>
      <c r="D143" s="37">
        <v>1153</v>
      </c>
      <c r="E143" s="37">
        <v>284</v>
      </c>
      <c r="F143" s="37">
        <v>293</v>
      </c>
      <c r="G143" s="37">
        <v>232</v>
      </c>
      <c r="H143" s="37">
        <v>269</v>
      </c>
      <c r="I143" s="37">
        <v>894</v>
      </c>
      <c r="J143" s="37">
        <v>1188</v>
      </c>
    </row>
    <row r="144" spans="1:10" ht="17.100000000000001" customHeight="1">
      <c r="A144" s="32"/>
      <c r="B144" s="28" t="s">
        <v>14</v>
      </c>
      <c r="C144" s="37">
        <v>873</v>
      </c>
      <c r="D144" s="37">
        <v>566</v>
      </c>
      <c r="E144" s="37">
        <v>243</v>
      </c>
      <c r="F144" s="37">
        <v>143</v>
      </c>
      <c r="G144" s="37">
        <v>255</v>
      </c>
      <c r="H144" s="37">
        <v>176</v>
      </c>
      <c r="I144" s="37">
        <v>952</v>
      </c>
      <c r="J144" s="37">
        <v>628</v>
      </c>
    </row>
    <row r="145" spans="1:10" ht="9" customHeight="1">
      <c r="A145" s="33"/>
      <c r="B145" s="28" t="s">
        <v>15</v>
      </c>
      <c r="C145" s="37">
        <v>240</v>
      </c>
      <c r="D145" s="37">
        <v>152</v>
      </c>
      <c r="E145" s="37">
        <v>40</v>
      </c>
      <c r="F145" s="37">
        <v>45</v>
      </c>
      <c r="G145" s="37">
        <v>55</v>
      </c>
      <c r="H145" s="37">
        <v>40</v>
      </c>
      <c r="I145" s="37">
        <v>206</v>
      </c>
      <c r="J145" s="37">
        <v>205</v>
      </c>
    </row>
    <row r="146" spans="1:10" ht="17.100000000000001" customHeight="1">
      <c r="A146" s="31" t="s">
        <v>19</v>
      </c>
      <c r="B146" s="28" t="s">
        <v>13</v>
      </c>
      <c r="C146" s="37">
        <v>1286</v>
      </c>
      <c r="D146" s="37">
        <v>2166</v>
      </c>
      <c r="E146" s="37">
        <v>394</v>
      </c>
      <c r="F146" s="37">
        <v>564</v>
      </c>
      <c r="G146" s="37">
        <v>357</v>
      </c>
      <c r="H146" s="37">
        <v>543</v>
      </c>
      <c r="I146" s="37">
        <v>1157</v>
      </c>
      <c r="J146" s="37">
        <v>2298</v>
      </c>
    </row>
    <row r="147" spans="1:10" ht="14.25" customHeight="1">
      <c r="A147" s="32"/>
      <c r="B147" s="28" t="s">
        <v>14</v>
      </c>
      <c r="C147" s="37">
        <v>943</v>
      </c>
      <c r="D147" s="37">
        <v>1034</v>
      </c>
      <c r="E147" s="37">
        <v>369</v>
      </c>
      <c r="F147" s="37">
        <v>308</v>
      </c>
      <c r="G147" s="37">
        <v>346</v>
      </c>
      <c r="H147" s="37">
        <v>325</v>
      </c>
      <c r="I147" s="37">
        <v>1153</v>
      </c>
      <c r="J147" s="37">
        <v>1134</v>
      </c>
    </row>
    <row r="148" spans="1:10" ht="9" customHeight="1">
      <c r="A148" s="33"/>
      <c r="B148" s="28" t="s">
        <v>15</v>
      </c>
      <c r="C148" s="37">
        <v>342</v>
      </c>
      <c r="D148" s="37">
        <v>290</v>
      </c>
      <c r="E148" s="37">
        <v>99</v>
      </c>
      <c r="F148" s="37">
        <v>77</v>
      </c>
      <c r="G148" s="37">
        <v>87</v>
      </c>
      <c r="H148" s="37">
        <v>76</v>
      </c>
      <c r="I148" s="37">
        <v>335</v>
      </c>
      <c r="J148" s="37">
        <v>351</v>
      </c>
    </row>
    <row r="149" spans="1:10" ht="17.100000000000001" customHeight="1">
      <c r="A149" s="31" t="s">
        <v>20</v>
      </c>
      <c r="B149" s="28" t="s">
        <v>13</v>
      </c>
      <c r="C149" s="37">
        <v>636</v>
      </c>
      <c r="D149" s="37">
        <v>1457</v>
      </c>
      <c r="E149" s="37">
        <v>198</v>
      </c>
      <c r="F149" s="37">
        <v>328</v>
      </c>
      <c r="G149" s="37">
        <v>181</v>
      </c>
      <c r="H149" s="37">
        <v>306</v>
      </c>
      <c r="I149" s="37">
        <v>616</v>
      </c>
      <c r="J149" s="37">
        <v>1397</v>
      </c>
    </row>
    <row r="150" spans="1:10" ht="17.100000000000001" customHeight="1">
      <c r="A150" s="32"/>
      <c r="B150" s="28" t="s">
        <v>14</v>
      </c>
      <c r="C150" s="37">
        <v>405</v>
      </c>
      <c r="D150" s="37">
        <v>776</v>
      </c>
      <c r="E150" s="37">
        <v>142</v>
      </c>
      <c r="F150" s="37">
        <v>191</v>
      </c>
      <c r="G150" s="37">
        <v>183</v>
      </c>
      <c r="H150" s="37">
        <v>209</v>
      </c>
      <c r="I150" s="37">
        <v>448</v>
      </c>
      <c r="J150" s="37">
        <v>900</v>
      </c>
    </row>
    <row r="151" spans="1:10" ht="9" customHeight="1">
      <c r="A151" s="33"/>
      <c r="B151" s="28" t="s">
        <v>15</v>
      </c>
      <c r="C151" s="37">
        <v>253</v>
      </c>
      <c r="D151" s="37">
        <v>303</v>
      </c>
      <c r="E151" s="37">
        <v>66</v>
      </c>
      <c r="F151" s="37">
        <v>67</v>
      </c>
      <c r="G151" s="37">
        <v>81</v>
      </c>
      <c r="H151" s="37">
        <v>97</v>
      </c>
      <c r="I151" s="37">
        <v>249</v>
      </c>
      <c r="J151" s="37">
        <v>341</v>
      </c>
    </row>
    <row r="152" spans="1:10" ht="17.100000000000001" customHeight="1">
      <c r="A152" s="31" t="s">
        <v>21</v>
      </c>
      <c r="B152" s="28" t="s">
        <v>13</v>
      </c>
      <c r="C152" s="37">
        <v>427</v>
      </c>
      <c r="D152" s="37">
        <v>1268</v>
      </c>
      <c r="E152" s="37">
        <v>146</v>
      </c>
      <c r="F152" s="37">
        <v>319</v>
      </c>
      <c r="G152" s="37">
        <v>107</v>
      </c>
      <c r="H152" s="37">
        <v>261</v>
      </c>
      <c r="I152" s="37">
        <v>285</v>
      </c>
      <c r="J152" s="37">
        <v>830</v>
      </c>
    </row>
    <row r="153" spans="1:10" ht="17.100000000000001" customHeight="1">
      <c r="A153" s="32"/>
      <c r="B153" s="28" t="s">
        <v>14</v>
      </c>
      <c r="C153" s="37">
        <v>486</v>
      </c>
      <c r="D153" s="37">
        <v>1309</v>
      </c>
      <c r="E153" s="37">
        <v>191</v>
      </c>
      <c r="F153" s="37">
        <v>437</v>
      </c>
      <c r="G153" s="37">
        <v>159</v>
      </c>
      <c r="H153" s="37">
        <v>383</v>
      </c>
      <c r="I153" s="37">
        <v>354</v>
      </c>
      <c r="J153" s="37">
        <v>1060</v>
      </c>
    </row>
    <row r="154" spans="1:10" ht="9" customHeight="1">
      <c r="A154" s="33"/>
      <c r="B154" s="28" t="s">
        <v>15</v>
      </c>
      <c r="C154" s="37">
        <v>692</v>
      </c>
      <c r="D154" s="37">
        <v>1883</v>
      </c>
      <c r="E154" s="37">
        <v>166</v>
      </c>
      <c r="F154" s="37">
        <v>472</v>
      </c>
      <c r="G154" s="37">
        <v>269</v>
      </c>
      <c r="H154" s="37">
        <v>560</v>
      </c>
      <c r="I154" s="37">
        <v>786</v>
      </c>
      <c r="J154" s="37">
        <v>2211</v>
      </c>
    </row>
    <row r="155" spans="1:10" ht="13.5" customHeight="1">
      <c r="A155" s="35" t="s">
        <v>34</v>
      </c>
      <c r="B155" s="36"/>
      <c r="C155" s="38">
        <f>SUM(C134:C154)</f>
        <v>9219</v>
      </c>
      <c r="D155" s="38">
        <f t="shared" ref="D155:J155" si="5">SUM(D134:D154)</f>
        <v>12895</v>
      </c>
      <c r="E155" s="38">
        <f t="shared" si="5"/>
        <v>2606</v>
      </c>
      <c r="F155" s="38">
        <f t="shared" si="5"/>
        <v>3336</v>
      </c>
      <c r="G155" s="38">
        <f t="shared" si="5"/>
        <v>2597</v>
      </c>
      <c r="H155" s="38">
        <f t="shared" si="5"/>
        <v>3350</v>
      </c>
      <c r="I155" s="38">
        <f t="shared" si="5"/>
        <v>9662</v>
      </c>
      <c r="J155" s="38">
        <f t="shared" si="5"/>
        <v>13357</v>
      </c>
    </row>
    <row r="156" spans="1:10" ht="13.5" customHeight="1">
      <c r="A156" s="8"/>
      <c r="B156" s="8"/>
      <c r="C156" s="9"/>
      <c r="D156" s="9"/>
      <c r="E156" s="9"/>
      <c r="F156" s="9"/>
      <c r="G156" s="9"/>
      <c r="H156" s="9"/>
      <c r="I156" s="9"/>
      <c r="J156" s="9"/>
    </row>
    <row r="157" spans="1:10" ht="13.5" customHeight="1">
      <c r="A157" s="40" t="s">
        <v>36</v>
      </c>
      <c r="B157" s="41"/>
      <c r="C157" s="42" t="s">
        <v>10</v>
      </c>
      <c r="D157" s="42" t="s">
        <v>9</v>
      </c>
      <c r="E157" s="42" t="s">
        <v>8</v>
      </c>
      <c r="F157" s="42" t="s">
        <v>6</v>
      </c>
      <c r="G157" s="42" t="s">
        <v>7</v>
      </c>
      <c r="H157" s="10"/>
      <c r="I157" s="10"/>
      <c r="J157" s="10"/>
    </row>
    <row r="158" spans="1:10" ht="11.25" customHeight="1">
      <c r="A158" s="55" t="s">
        <v>22</v>
      </c>
      <c r="B158" s="56"/>
      <c r="C158" s="57">
        <f>SUM(C51:D51)</f>
        <v>73591</v>
      </c>
      <c r="D158" s="57">
        <f>SUM(C77:D77)</f>
        <v>17146</v>
      </c>
      <c r="E158" s="58">
        <f>SUM(C103:D103)</f>
        <v>18114</v>
      </c>
      <c r="F158" s="58">
        <f>SUM(C129:D129)</f>
        <v>92</v>
      </c>
      <c r="G158" s="58">
        <f>SUM(C155:D155)</f>
        <v>22114</v>
      </c>
      <c r="H158" s="10"/>
      <c r="I158" s="10"/>
      <c r="J158" s="10"/>
    </row>
    <row r="159" spans="1:10" ht="10.5" customHeight="1">
      <c r="A159" s="55" t="s">
        <v>23</v>
      </c>
      <c r="B159" s="56"/>
      <c r="C159" s="57">
        <f>SUM(E51:F51)</f>
        <v>17069</v>
      </c>
      <c r="D159" s="57">
        <f>SUM(E77:F77)</f>
        <v>5492</v>
      </c>
      <c r="E159" s="58">
        <f>SUM(E103:F103)</f>
        <v>5597</v>
      </c>
      <c r="F159" s="58">
        <f>SUM(E129:F129)</f>
        <v>23</v>
      </c>
      <c r="G159" s="58">
        <f>SUM(E155:F155)</f>
        <v>5942</v>
      </c>
      <c r="H159" s="10"/>
      <c r="I159" s="10"/>
      <c r="J159" s="10"/>
    </row>
    <row r="160" spans="1:10" ht="10.5" customHeight="1">
      <c r="A160" s="55" t="s">
        <v>24</v>
      </c>
      <c r="B160" s="56"/>
      <c r="C160" s="57">
        <f>SUM(G51:H51)</f>
        <v>17788</v>
      </c>
      <c r="D160" s="57">
        <f>SUM(G77:H77)</f>
        <v>4385</v>
      </c>
      <c r="E160" s="58">
        <f>SUM(G103:H103)</f>
        <v>4500</v>
      </c>
      <c r="F160" s="58">
        <f>SUM(G129:H129)</f>
        <v>26</v>
      </c>
      <c r="G160" s="58">
        <f>SUM(G155:H155)</f>
        <v>5947</v>
      </c>
      <c r="H160" s="10"/>
      <c r="I160" s="10"/>
      <c r="J160" s="10"/>
    </row>
    <row r="161" spans="1:10" ht="12.75" customHeight="1">
      <c r="A161" s="55" t="s">
        <v>25</v>
      </c>
      <c r="B161" s="56"/>
      <c r="C161" s="57">
        <f>SUM(I51:J51)</f>
        <v>69662</v>
      </c>
      <c r="D161" s="57">
        <f>SUM(I77:J77)</f>
        <v>14337</v>
      </c>
      <c r="E161" s="58">
        <f>SUM(I103:J103)</f>
        <v>17096</v>
      </c>
      <c r="F161" s="58">
        <f>SUM(I129:J129)</f>
        <v>60</v>
      </c>
      <c r="G161" s="58">
        <f>SUM(I155:J155)</f>
        <v>23019</v>
      </c>
      <c r="H161" s="10"/>
      <c r="I161" s="10"/>
      <c r="J161" s="10"/>
    </row>
    <row r="162" spans="1:10" ht="9" customHeight="1">
      <c r="A162" s="11"/>
      <c r="B162" s="11"/>
      <c r="C162" s="12"/>
      <c r="D162" s="12"/>
      <c r="E162" s="13"/>
      <c r="F162" s="10"/>
      <c r="G162" s="10"/>
      <c r="H162" s="10"/>
      <c r="I162" s="10"/>
      <c r="J162" s="10"/>
    </row>
    <row r="163" spans="1:10" s="1" customFormat="1" ht="12" customHeight="1">
      <c r="A163" s="59" t="s">
        <v>45</v>
      </c>
      <c r="B163" s="60"/>
      <c r="C163" s="61">
        <f>SUM(C158:C161)</f>
        <v>178110</v>
      </c>
      <c r="D163" s="61">
        <f>SUM(D158:D161)</f>
        <v>41360</v>
      </c>
      <c r="E163" s="61">
        <f>SUM(E158:E161)</f>
        <v>45307</v>
      </c>
      <c r="F163" s="61">
        <f>SUM(F158:F161)</f>
        <v>201</v>
      </c>
      <c r="G163" s="61">
        <f>SUM(G158:G161)</f>
        <v>57022</v>
      </c>
      <c r="H163" s="15"/>
      <c r="I163" s="15"/>
      <c r="J163" s="15"/>
    </row>
    <row r="164" spans="1:10" ht="12" customHeight="1">
      <c r="A164" s="59" t="s">
        <v>0</v>
      </c>
      <c r="B164" s="63"/>
      <c r="C164" s="63"/>
      <c r="D164" s="63"/>
      <c r="E164" s="63"/>
      <c r="F164" s="64"/>
      <c r="G164" s="62">
        <f>SUM(C163:G163)</f>
        <v>322000</v>
      </c>
      <c r="H164" s="10"/>
      <c r="I164" s="10"/>
      <c r="J164" s="10"/>
    </row>
    <row r="165" spans="1:10" ht="12" customHeight="1">
      <c r="A165" s="14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>
      <c r="A166" s="15" t="s">
        <v>46</v>
      </c>
      <c r="B166" s="10"/>
      <c r="C166" s="10"/>
      <c r="D166" s="10"/>
      <c r="E166" s="10"/>
      <c r="F166" s="10"/>
      <c r="G166" s="10"/>
      <c r="H166" s="10"/>
      <c r="I166" s="10"/>
      <c r="J166" s="10"/>
    </row>
    <row r="168" spans="1:10">
      <c r="A168" s="15" t="s">
        <v>47</v>
      </c>
      <c r="B168" s="1"/>
      <c r="C168" s="65"/>
      <c r="D168" s="66"/>
      <c r="E168" s="67"/>
      <c r="F168" s="1"/>
      <c r="G168" s="1"/>
      <c r="H168" s="1"/>
      <c r="I168" s="1"/>
    </row>
  </sheetData>
  <mergeCells count="97">
    <mergeCell ref="A163:B163"/>
    <mergeCell ref="B2:B3"/>
    <mergeCell ref="A2:A3"/>
    <mergeCell ref="A28:A29"/>
    <mergeCell ref="B28:B29"/>
    <mergeCell ref="B54:B55"/>
    <mergeCell ref="A54:A55"/>
    <mergeCell ref="A1:J1"/>
    <mergeCell ref="E2:F2"/>
    <mergeCell ref="G2:H2"/>
    <mergeCell ref="I2:J2"/>
    <mergeCell ref="A158:B158"/>
    <mergeCell ref="A33:A35"/>
    <mergeCell ref="A36:A38"/>
    <mergeCell ref="A27:J27"/>
    <mergeCell ref="C28:D28"/>
    <mergeCell ref="E28:F28"/>
    <mergeCell ref="G28:H28"/>
    <mergeCell ref="I28:J28"/>
    <mergeCell ref="A39:A41"/>
    <mergeCell ref="A42:A44"/>
    <mergeCell ref="A45:A47"/>
    <mergeCell ref="A48:A50"/>
    <mergeCell ref="A161:B161"/>
    <mergeCell ref="A159:B159"/>
    <mergeCell ref="A160:B160"/>
    <mergeCell ref="C2:D2"/>
    <mergeCell ref="A164:F164"/>
    <mergeCell ref="A4:A6"/>
    <mergeCell ref="A7:A9"/>
    <mergeCell ref="A10:A12"/>
    <mergeCell ref="A13:A15"/>
    <mergeCell ref="A16:A18"/>
    <mergeCell ref="A19:A21"/>
    <mergeCell ref="A22:A24"/>
    <mergeCell ref="A25:B25"/>
    <mergeCell ref="A157:B157"/>
    <mergeCell ref="A30:A32"/>
    <mergeCell ref="A51:B51"/>
    <mergeCell ref="A53:J53"/>
    <mergeCell ref="C54:D54"/>
    <mergeCell ref="E54:F54"/>
    <mergeCell ref="G54:H54"/>
    <mergeCell ref="I54:J54"/>
    <mergeCell ref="A56:A58"/>
    <mergeCell ref="A59:A61"/>
    <mergeCell ref="A62:A64"/>
    <mergeCell ref="A65:A67"/>
    <mergeCell ref="A68:A70"/>
    <mergeCell ref="A71:A73"/>
    <mergeCell ref="A74:A76"/>
    <mergeCell ref="A77:B77"/>
    <mergeCell ref="A79:J79"/>
    <mergeCell ref="C80:D80"/>
    <mergeCell ref="E80:F80"/>
    <mergeCell ref="G80:H80"/>
    <mergeCell ref="I80:J80"/>
    <mergeCell ref="A80:A81"/>
    <mergeCell ref="B80:B81"/>
    <mergeCell ref="A82:A84"/>
    <mergeCell ref="A85:A87"/>
    <mergeCell ref="A88:A90"/>
    <mergeCell ref="A91:A93"/>
    <mergeCell ref="A94:A96"/>
    <mergeCell ref="A97:A99"/>
    <mergeCell ref="A100:A102"/>
    <mergeCell ref="A103:B103"/>
    <mergeCell ref="A105:J105"/>
    <mergeCell ref="C106:D106"/>
    <mergeCell ref="E106:F106"/>
    <mergeCell ref="G106:H106"/>
    <mergeCell ref="I106:J106"/>
    <mergeCell ref="A106:A107"/>
    <mergeCell ref="B106:B107"/>
    <mergeCell ref="A108:A110"/>
    <mergeCell ref="A111:A113"/>
    <mergeCell ref="A114:A116"/>
    <mergeCell ref="A117:A119"/>
    <mergeCell ref="A120:A122"/>
    <mergeCell ref="A123:A125"/>
    <mergeCell ref="A126:A128"/>
    <mergeCell ref="A129:B129"/>
    <mergeCell ref="A131:J131"/>
    <mergeCell ref="C132:D132"/>
    <mergeCell ref="E132:F132"/>
    <mergeCell ref="G132:H132"/>
    <mergeCell ref="I132:J132"/>
    <mergeCell ref="A132:A133"/>
    <mergeCell ref="B132:B133"/>
    <mergeCell ref="A149:A151"/>
    <mergeCell ref="A152:A154"/>
    <mergeCell ref="A155:B155"/>
    <mergeCell ref="A134:A136"/>
    <mergeCell ref="A137:A139"/>
    <mergeCell ref="A140:A142"/>
    <mergeCell ref="A143:A145"/>
    <mergeCell ref="A146:A148"/>
  </mergeCells>
  <conditionalFormatting sqref="C4:J25">
    <cfRule type="cellIs" dxfId="5" priority="6" operator="lessThan">
      <formula>4</formula>
    </cfRule>
  </conditionalFormatting>
  <conditionalFormatting sqref="C30:J51">
    <cfRule type="cellIs" dxfId="4" priority="5" operator="lessThan">
      <formula>4</formula>
    </cfRule>
  </conditionalFormatting>
  <conditionalFormatting sqref="C56:J77">
    <cfRule type="cellIs" dxfId="3" priority="4" operator="lessThan">
      <formula>4</formula>
    </cfRule>
  </conditionalFormatting>
  <conditionalFormatting sqref="C82:J103">
    <cfRule type="cellIs" dxfId="2" priority="3" operator="lessThan">
      <formula>4</formula>
    </cfRule>
  </conditionalFormatting>
  <conditionalFormatting sqref="C108:J129">
    <cfRule type="cellIs" dxfId="1" priority="2" operator="lessThan">
      <formula>4</formula>
    </cfRule>
  </conditionalFormatting>
  <conditionalFormatting sqref="C134:J155">
    <cfRule type="cellIs" dxfId="0" priority="1" operator="lessThan">
      <formula>4</formula>
    </cfRule>
  </conditionalFormatting>
  <pageMargins left="0.25" right="0.25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Distribución por grao, sexo, discapacidade e provincia do censo 2.xls</dc:title>
  <dc:creator>jsasger</dc:creator>
  <cp:lastModifiedBy>Vázquez Lago, Cristina</cp:lastModifiedBy>
  <cp:lastPrinted>2014-02-19T10:47:13Z</cp:lastPrinted>
  <dcterms:created xsi:type="dcterms:W3CDTF">2013-09-26T13:43:00Z</dcterms:created>
  <dcterms:modified xsi:type="dcterms:W3CDTF">2020-03-11T10:52:03Z</dcterms:modified>
</cp:coreProperties>
</file>