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7815" windowHeight="1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08" i="1" l="1"/>
  <c r="F107" i="1"/>
  <c r="F106" i="1"/>
  <c r="F105" i="1"/>
  <c r="F104" i="1"/>
  <c r="F103" i="1"/>
  <c r="F102" i="1"/>
  <c r="E123" i="1"/>
  <c r="D123" i="1"/>
  <c r="C123" i="1"/>
  <c r="B123" i="1"/>
  <c r="E109" i="1"/>
  <c r="D109" i="1"/>
  <c r="C109" i="1"/>
  <c r="B109" i="1"/>
  <c r="F96" i="1"/>
  <c r="E96" i="1"/>
  <c r="D96" i="1"/>
  <c r="C96" i="1"/>
  <c r="B96" i="1"/>
  <c r="D75" i="1"/>
  <c r="C75" i="1"/>
  <c r="B75" i="1"/>
  <c r="D66" i="1"/>
  <c r="C66" i="1"/>
  <c r="B66" i="1"/>
  <c r="D55" i="1"/>
  <c r="C55" i="1"/>
  <c r="D38" i="1"/>
  <c r="D28" i="1"/>
  <c r="C28" i="1"/>
  <c r="B28" i="1"/>
  <c r="G11" i="1"/>
  <c r="F11" i="1"/>
  <c r="E11" i="1"/>
  <c r="D11" i="1"/>
  <c r="C11" i="1"/>
  <c r="B11" i="1"/>
  <c r="B55" i="1"/>
  <c r="F109" i="1" l="1"/>
</calcChain>
</file>

<file path=xl/sharedStrings.xml><?xml version="1.0" encoding="utf-8"?>
<sst xmlns="http://schemas.openxmlformats.org/spreadsheetml/2006/main" count="135" uniqueCount="80">
  <si>
    <r>
      <rPr>
        <b/>
        <sz val="10"/>
        <rFont val="Arial"/>
        <family val="2"/>
      </rPr>
      <t>A Coruña</t>
    </r>
  </si>
  <si>
    <r>
      <rPr>
        <b/>
        <sz val="10"/>
        <rFont val="Arial"/>
        <family val="2"/>
      </rPr>
      <t>Lugo</t>
    </r>
  </si>
  <si>
    <r>
      <rPr>
        <b/>
        <sz val="10"/>
        <rFont val="Arial"/>
        <family val="2"/>
      </rPr>
      <t>Ourense</t>
    </r>
  </si>
  <si>
    <r>
      <rPr>
        <b/>
        <sz val="10"/>
        <rFont val="Arial"/>
        <family val="2"/>
      </rPr>
      <t>Pontevedra</t>
    </r>
  </si>
  <si>
    <r>
      <rPr>
        <b/>
        <sz val="10"/>
        <rFont val="Arial"/>
        <family val="2"/>
      </rPr>
      <t>TOTAL</t>
    </r>
  </si>
  <si>
    <r>
      <rPr>
        <b/>
        <sz val="10"/>
        <rFont val="Arial"/>
        <family val="2"/>
      </rPr>
      <t>Física</t>
    </r>
  </si>
  <si>
    <r>
      <rPr>
        <b/>
        <sz val="10"/>
        <rFont val="Arial"/>
        <family val="2"/>
      </rPr>
      <t>Intelectual</t>
    </r>
  </si>
  <si>
    <r>
      <rPr>
        <b/>
        <sz val="10"/>
        <rFont val="Arial"/>
        <family val="2"/>
      </rPr>
      <t>Mental</t>
    </r>
  </si>
  <si>
    <r>
      <rPr>
        <b/>
        <sz val="10"/>
        <rFont val="Arial"/>
        <family val="2"/>
      </rPr>
      <t>Sensorial</t>
    </r>
  </si>
  <si>
    <r>
      <rPr>
        <b/>
        <sz val="10"/>
        <rFont val="Arial"/>
        <family val="2"/>
      </rPr>
      <t>Sistema osteoarticular</t>
    </r>
  </si>
  <si>
    <r>
      <rPr>
        <b/>
        <sz val="10"/>
        <rFont val="Arial"/>
        <family val="2"/>
      </rPr>
      <t>Aparato respiratorio</t>
    </r>
  </si>
  <si>
    <r>
      <rPr>
        <b/>
        <sz val="10"/>
        <rFont val="Arial"/>
        <family val="2"/>
      </rPr>
      <t>Aparato circulatorio</t>
    </r>
  </si>
  <si>
    <r>
      <rPr>
        <b/>
        <sz val="10"/>
        <rFont val="Arial"/>
        <family val="2"/>
      </rPr>
      <t>Sistema endocrino-metabólico</t>
    </r>
  </si>
  <si>
    <r>
      <rPr>
        <b/>
        <sz val="10"/>
        <rFont val="Arial"/>
        <family val="2"/>
      </rPr>
      <t>Límite</t>
    </r>
  </si>
  <si>
    <r>
      <rPr>
        <b/>
        <sz val="10"/>
        <rFont val="Arial"/>
        <family val="2"/>
      </rPr>
      <t>Media</t>
    </r>
  </si>
  <si>
    <r>
      <rPr>
        <b/>
        <sz val="10"/>
        <rFont val="Arial"/>
        <family val="2"/>
      </rPr>
      <t>Severa</t>
    </r>
  </si>
  <si>
    <r>
      <rPr>
        <b/>
        <sz val="10"/>
        <rFont val="Arial"/>
        <family val="2"/>
      </rPr>
      <t>Profunda</t>
    </r>
  </si>
  <si>
    <r>
      <rPr>
        <b/>
        <sz val="10"/>
        <rFont val="Arial"/>
        <family val="2"/>
      </rPr>
      <t>Auditiva</t>
    </r>
  </si>
  <si>
    <r>
      <rPr>
        <b/>
        <sz val="10"/>
        <rFont val="Arial"/>
        <family val="2"/>
      </rPr>
      <t>Visual</t>
    </r>
  </si>
  <si>
    <r>
      <rPr>
        <sz val="10"/>
        <rFont val="Arial"/>
        <family val="2"/>
      </rPr>
      <t>Nota aclaratoria:</t>
    </r>
  </si>
  <si>
    <t>TOTAL</t>
  </si>
  <si>
    <t>Total</t>
  </si>
  <si>
    <r>
      <rPr>
        <b/>
        <sz val="10"/>
        <color theme="0"/>
        <rFont val="Arial"/>
        <family val="2"/>
      </rPr>
      <t>Provincia</t>
    </r>
  </si>
  <si>
    <t>Grao I</t>
  </si>
  <si>
    <t>Grao II</t>
  </si>
  <si>
    <t>Grao III</t>
  </si>
  <si>
    <t>A Coruña</t>
  </si>
  <si>
    <t>Lugo</t>
  </si>
  <si>
    <t>Ourense</t>
  </si>
  <si>
    <t>Pontevedra</t>
  </si>
  <si>
    <t>x</t>
  </si>
  <si>
    <t>DATOS GENERALES DEL CENSO DE PERSONAS CON DISCAPACIDAD A 31/12/2018</t>
  </si>
  <si>
    <t>1. Distribución provincial y por sexo de la población valorada y de la población con discapacidad</t>
  </si>
  <si>
    <t>Población valorada (1)</t>
  </si>
  <si>
    <t>Población con discapacidad (2)</t>
  </si>
  <si>
    <t>Hombres</t>
  </si>
  <si>
    <t>Mujeres</t>
  </si>
  <si>
    <t xml:space="preserve">Hombres </t>
  </si>
  <si>
    <t>(1)    N° de persoas que fueron valoradas.</t>
  </si>
  <si>
    <t>2. Distribución por grupos de edad y sexo de la población con discapacidad</t>
  </si>
  <si>
    <t>6 años</t>
  </si>
  <si>
    <t>De 7 a 15 años</t>
  </si>
  <si>
    <t>De 16 a 29 años</t>
  </si>
  <si>
    <t>De 30 a 49 años</t>
  </si>
  <si>
    <t>De 50 a 64 años</t>
  </si>
  <si>
    <t>De 65 a 74 años</t>
  </si>
  <si>
    <t>75 años</t>
  </si>
  <si>
    <t>No consta</t>
  </si>
  <si>
    <t>Edades</t>
  </si>
  <si>
    <t>3. Número de personas diagnosticadas en cada tipo de discapacidad</t>
  </si>
  <si>
    <t>Tipo discapacidad</t>
  </si>
  <si>
    <t>Enfermedades raras</t>
  </si>
  <si>
    <t>4. Número de personas diagnosticadas en cada tipología de la discapacidad física</t>
  </si>
  <si>
    <t>Sistema nervioso y muscular</t>
  </si>
  <si>
    <t>Aparato digestivo</t>
  </si>
  <si>
    <t>Aparato genitourinario</t>
  </si>
  <si>
    <t>Sangre</t>
  </si>
  <si>
    <t>Dermatológica</t>
  </si>
  <si>
    <t>Mecanismo inmunológico</t>
  </si>
  <si>
    <t>Trasplantado</t>
  </si>
  <si>
    <t>Otros trastornos</t>
  </si>
  <si>
    <t>5. Número de personas diagnosticadas en cada tipología de discapacidad intelectual</t>
  </si>
  <si>
    <t>Ligera</t>
  </si>
  <si>
    <t>Trastornos del desarrollo</t>
  </si>
  <si>
    <t>6. Número de personas diagnosticadas en cada tipología de discapacidad sensorial</t>
  </si>
  <si>
    <t>Del lenguaje</t>
  </si>
  <si>
    <t>Visual y auditiva</t>
  </si>
  <si>
    <r>
      <rPr>
        <sz val="10"/>
        <rFont val="Arial"/>
        <family val="2"/>
      </rPr>
      <t xml:space="preserve">En los cuadros 1 y 2 lo que se cuantifican son </t>
    </r>
    <r>
      <rPr>
        <b/>
        <sz val="10"/>
        <rFont val="Arial"/>
        <family val="2"/>
      </rPr>
      <t>personas físicas</t>
    </r>
    <r>
      <rPr>
        <sz val="10"/>
        <rFont val="Arial"/>
        <family val="2"/>
      </rPr>
      <t>. En el cuadro 3 y siguientes se cuantifican</t>
    </r>
  </si>
  <si>
    <r>
      <t xml:space="preserve">personas por </t>
    </r>
    <r>
      <rPr>
        <b/>
        <sz val="10"/>
        <rFont val="Arial"/>
        <family val="2"/>
      </rPr>
      <t>tipos de discapacidad que tienen,</t>
    </r>
    <r>
      <rPr>
        <sz val="10"/>
        <rFont val="Arial"/>
        <family val="2"/>
      </rPr>
      <t xml:space="preserve"> de tal forma que si una persona tiene reconocidas dos</t>
    </r>
  </si>
  <si>
    <t xml:space="preserve">discapacidades de diferentes tipologías, en la estadística se va a contar esa misma persona en las dos </t>
  </si>
  <si>
    <t>categorías correspondientes.</t>
  </si>
  <si>
    <t>utilización de transportes colectivos</t>
  </si>
  <si>
    <t>Población con dificultades de mobilidad recoñecida</t>
  </si>
  <si>
    <t xml:space="preserve">7. Distribución de la población con discapacidad que tiene reconocida dificultades de mobilidad para la </t>
  </si>
  <si>
    <t>8. Distribución de la población con discapacidad que tiene reconocida necesidad de ayuda de 3ª persona</t>
  </si>
  <si>
    <t>Poboación con necesidad de ayuda de 3ª persona</t>
  </si>
  <si>
    <t>9. Distribución de la población con discapacidad que tiene reconocida la situación de dependencia</t>
  </si>
  <si>
    <t>Población en situación de dependencia</t>
  </si>
  <si>
    <t>(2)    N° de persoas con un grado de discapacidad ≥ 33%</t>
  </si>
  <si>
    <t>Los datos que se encuentran señalados con una X no pueden ser difundidos para garantizar el cumplimiento del secreto estadístico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</si>
</sst>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5" xfId="0" applyNumberForma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0" fillId="0" borderId="5" xfId="0" applyNumberFormat="1" applyBorder="1" applyAlignment="1">
      <alignment horizontal="right"/>
    </xf>
    <xf numFmtId="3" fontId="0" fillId="0" borderId="6" xfId="0" applyNumberFormat="1" applyFill="1" applyBorder="1" applyAlignment="1">
      <alignment horizontal="right" vertical="center"/>
    </xf>
    <xf numFmtId="3" fontId="0" fillId="0" borderId="0" xfId="0" applyNumberFormat="1"/>
    <xf numFmtId="3" fontId="4" fillId="2" borderId="5" xfId="0" applyNumberFormat="1" applyFont="1" applyFill="1" applyBorder="1" applyAlignment="1">
      <alignment horizontal="center"/>
    </xf>
    <xf numFmtId="3" fontId="0" fillId="3" borderId="5" xfId="0" applyNumberFormat="1" applyFill="1" applyBorder="1" applyAlignment="1">
      <alignment horizontal="left" vertical="center"/>
    </xf>
    <xf numFmtId="3" fontId="0" fillId="0" borderId="5" xfId="0" applyNumberFormat="1" applyBorder="1" applyAlignment="1">
      <alignment horizontal="left" vertical="center"/>
    </xf>
    <xf numFmtId="3" fontId="0" fillId="0" borderId="3" xfId="0" applyNumberFormat="1" applyBorder="1" applyAlignment="1">
      <alignment vertical="top"/>
    </xf>
    <xf numFmtId="3" fontId="1" fillId="0" borderId="4" xfId="0" applyNumberFormat="1" applyFont="1" applyBorder="1" applyAlignment="1">
      <alignment vertical="top"/>
    </xf>
    <xf numFmtId="3" fontId="4" fillId="2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left" vertical="center"/>
    </xf>
    <xf numFmtId="3" fontId="0" fillId="4" borderId="5" xfId="0" applyNumberForma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left" vertical="top"/>
    </xf>
    <xf numFmtId="3" fontId="4" fillId="0" borderId="0" xfId="0" applyNumberFormat="1" applyFont="1"/>
    <xf numFmtId="3" fontId="0" fillId="0" borderId="4" xfId="0" applyNumberFormat="1" applyBorder="1" applyAlignment="1">
      <alignment horizontal="left" vertical="top"/>
    </xf>
    <xf numFmtId="3" fontId="0" fillId="0" borderId="7" xfId="0" applyNumberFormat="1" applyBorder="1" applyAlignment="1">
      <alignment horizontal="left" vertical="top"/>
    </xf>
    <xf numFmtId="3" fontId="4" fillId="2" borderId="6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vertical="top"/>
    </xf>
    <xf numFmtId="3" fontId="1" fillId="0" borderId="5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top"/>
    </xf>
    <xf numFmtId="3" fontId="1" fillId="0" borderId="3" xfId="0" applyNumberFormat="1" applyFont="1" applyBorder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4" borderId="5" xfId="0" applyNumberFormat="1" applyFont="1" applyFill="1" applyBorder="1" applyAlignment="1">
      <alignment horizontal="left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left" vertical="center"/>
    </xf>
    <xf numFmtId="3" fontId="5" fillId="2" borderId="5" xfId="0" applyNumberFormat="1" applyFont="1" applyFill="1" applyBorder="1" applyAlignment="1">
      <alignment horizontal="left" vertical="top"/>
    </xf>
    <xf numFmtId="3" fontId="5" fillId="2" borderId="8" xfId="0" applyNumberFormat="1" applyFont="1" applyFill="1" applyBorder="1" applyAlignment="1">
      <alignment horizontal="left" vertical="top"/>
    </xf>
    <xf numFmtId="3" fontId="6" fillId="0" borderId="4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3" fillId="0" borderId="8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4" fillId="2" borderId="5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 vertical="top"/>
    </xf>
    <xf numFmtId="3" fontId="3" fillId="0" borderId="5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zoomScale="115" zoomScaleNormal="115" workbookViewId="0">
      <selection activeCell="G83" sqref="G83"/>
    </sheetView>
  </sheetViews>
  <sheetFormatPr baseColWidth="10" defaultRowHeight="12.75" x14ac:dyDescent="0.2"/>
  <cols>
    <col min="1" max="1" width="26.7109375" style="5" customWidth="1"/>
    <col min="2" max="7" width="12.7109375" style="5" customWidth="1"/>
    <col min="8" max="16384" width="11.42578125" style="5"/>
  </cols>
  <sheetData>
    <row r="1" spans="1:9" ht="15" x14ac:dyDescent="0.2">
      <c r="A1" s="21" t="s">
        <v>31</v>
      </c>
    </row>
    <row r="3" spans="1:9" x14ac:dyDescent="0.2">
      <c r="A3" s="19" t="s">
        <v>32</v>
      </c>
    </row>
    <row r="5" spans="1:9" x14ac:dyDescent="0.2">
      <c r="A5" s="36" t="s">
        <v>22</v>
      </c>
      <c r="B5" s="37" t="s">
        <v>33</v>
      </c>
      <c r="C5" s="38"/>
      <c r="D5" s="38"/>
      <c r="E5" s="37" t="s">
        <v>34</v>
      </c>
      <c r="F5" s="38"/>
      <c r="G5" s="38"/>
    </row>
    <row r="6" spans="1:9" x14ac:dyDescent="0.2">
      <c r="A6" s="36"/>
      <c r="B6" s="6" t="s">
        <v>35</v>
      </c>
      <c r="C6" s="6" t="s">
        <v>36</v>
      </c>
      <c r="D6" s="6" t="s">
        <v>21</v>
      </c>
      <c r="E6" s="6" t="s">
        <v>37</v>
      </c>
      <c r="F6" s="6" t="s">
        <v>36</v>
      </c>
      <c r="G6" s="6" t="s">
        <v>21</v>
      </c>
    </row>
    <row r="7" spans="1:9" x14ac:dyDescent="0.2">
      <c r="A7" s="7" t="s">
        <v>0</v>
      </c>
      <c r="B7" s="1">
        <v>64153</v>
      </c>
      <c r="C7" s="1">
        <v>68405</v>
      </c>
      <c r="D7" s="1">
        <v>132558</v>
      </c>
      <c r="E7" s="1">
        <v>43081</v>
      </c>
      <c r="F7" s="1">
        <v>47274</v>
      </c>
      <c r="G7" s="1">
        <v>90355</v>
      </c>
      <c r="I7" s="5">
        <v>1</v>
      </c>
    </row>
    <row r="8" spans="1:9" x14ac:dyDescent="0.2">
      <c r="A8" s="7" t="s">
        <v>1</v>
      </c>
      <c r="B8" s="1">
        <v>17182</v>
      </c>
      <c r="C8" s="1">
        <v>15905</v>
      </c>
      <c r="D8" s="1">
        <v>33087</v>
      </c>
      <c r="E8" s="1">
        <v>11384</v>
      </c>
      <c r="F8" s="1">
        <v>10703</v>
      </c>
      <c r="G8" s="1">
        <v>22087</v>
      </c>
    </row>
    <row r="9" spans="1:9" x14ac:dyDescent="0.2">
      <c r="A9" s="7" t="s">
        <v>2</v>
      </c>
      <c r="B9" s="1">
        <v>19725</v>
      </c>
      <c r="C9" s="1">
        <v>18519</v>
      </c>
      <c r="D9" s="1">
        <v>38244</v>
      </c>
      <c r="E9" s="1">
        <v>13873</v>
      </c>
      <c r="F9" s="1">
        <v>13407</v>
      </c>
      <c r="G9" s="1">
        <v>27280</v>
      </c>
    </row>
    <row r="10" spans="1:9" x14ac:dyDescent="0.2">
      <c r="A10" s="7" t="s">
        <v>3</v>
      </c>
      <c r="B10" s="1">
        <v>54930</v>
      </c>
      <c r="C10" s="1">
        <v>56857</v>
      </c>
      <c r="D10" s="1">
        <v>111787</v>
      </c>
      <c r="E10" s="1">
        <v>41736</v>
      </c>
      <c r="F10" s="1">
        <v>44379</v>
      </c>
      <c r="G10" s="1">
        <v>86115</v>
      </c>
    </row>
    <row r="11" spans="1:9" x14ac:dyDescent="0.2">
      <c r="A11" s="8" t="s">
        <v>4</v>
      </c>
      <c r="B11" s="2">
        <f>SUM(B7:B10)</f>
        <v>155990</v>
      </c>
      <c r="C11" s="2">
        <f t="shared" ref="C11:G11" si="0">SUM(C7:C10)</f>
        <v>159686</v>
      </c>
      <c r="D11" s="2">
        <f t="shared" si="0"/>
        <v>315676</v>
      </c>
      <c r="E11" s="2">
        <f t="shared" si="0"/>
        <v>110074</v>
      </c>
      <c r="F11" s="2">
        <f t="shared" si="0"/>
        <v>115763</v>
      </c>
      <c r="G11" s="2">
        <f t="shared" si="0"/>
        <v>225837</v>
      </c>
    </row>
    <row r="13" spans="1:9" x14ac:dyDescent="0.2">
      <c r="A13" s="22" t="s">
        <v>38</v>
      </c>
    </row>
    <row r="15" spans="1:9" x14ac:dyDescent="0.2">
      <c r="A15" s="22" t="s">
        <v>78</v>
      </c>
    </row>
    <row r="17" spans="1:5" x14ac:dyDescent="0.2">
      <c r="A17" s="23" t="s">
        <v>39</v>
      </c>
    </row>
    <row r="19" spans="1:5" x14ac:dyDescent="0.2">
      <c r="A19" s="25" t="s">
        <v>48</v>
      </c>
      <c r="B19" s="11" t="s">
        <v>35</v>
      </c>
      <c r="C19" s="11" t="s">
        <v>36</v>
      </c>
      <c r="D19" s="11" t="s">
        <v>21</v>
      </c>
    </row>
    <row r="20" spans="1:5" x14ac:dyDescent="0.2">
      <c r="A20" s="24" t="s">
        <v>40</v>
      </c>
      <c r="B20" s="1">
        <v>956</v>
      </c>
      <c r="C20" s="1">
        <v>506</v>
      </c>
      <c r="D20" s="1">
        <v>1462</v>
      </c>
      <c r="E20" s="4"/>
    </row>
    <row r="21" spans="1:5" x14ac:dyDescent="0.2">
      <c r="A21" s="24" t="s">
        <v>41</v>
      </c>
      <c r="B21" s="1">
        <v>3529</v>
      </c>
      <c r="C21" s="1">
        <v>1718</v>
      </c>
      <c r="D21" s="1">
        <v>5247</v>
      </c>
    </row>
    <row r="22" spans="1:5" x14ac:dyDescent="0.2">
      <c r="A22" s="24" t="s">
        <v>42</v>
      </c>
      <c r="B22" s="1">
        <v>5161</v>
      </c>
      <c r="C22" s="1">
        <v>3469</v>
      </c>
      <c r="D22" s="1">
        <v>8630</v>
      </c>
    </row>
    <row r="23" spans="1:5" x14ac:dyDescent="0.2">
      <c r="A23" s="24" t="s">
        <v>43</v>
      </c>
      <c r="B23" s="1">
        <v>20338</v>
      </c>
      <c r="C23" s="1">
        <v>15931</v>
      </c>
      <c r="D23" s="1">
        <v>36269</v>
      </c>
    </row>
    <row r="24" spans="1:5" x14ac:dyDescent="0.2">
      <c r="A24" s="24" t="s">
        <v>44</v>
      </c>
      <c r="B24" s="1">
        <v>30420</v>
      </c>
      <c r="C24" s="1">
        <v>27304</v>
      </c>
      <c r="D24" s="1">
        <v>57724</v>
      </c>
    </row>
    <row r="25" spans="1:5" x14ac:dyDescent="0.2">
      <c r="A25" s="24" t="s">
        <v>45</v>
      </c>
      <c r="B25" s="1">
        <v>23613</v>
      </c>
      <c r="C25" s="1">
        <v>23419</v>
      </c>
      <c r="D25" s="1">
        <v>47032</v>
      </c>
    </row>
    <row r="26" spans="1:5" x14ac:dyDescent="0.2">
      <c r="A26" s="24" t="s">
        <v>46</v>
      </c>
      <c r="B26" s="1">
        <v>26057</v>
      </c>
      <c r="C26" s="1">
        <v>43416</v>
      </c>
      <c r="D26" s="1">
        <v>69473</v>
      </c>
    </row>
    <row r="27" spans="1:5" x14ac:dyDescent="0.2">
      <c r="A27" s="24" t="s">
        <v>47</v>
      </c>
      <c r="B27" s="3">
        <v>0</v>
      </c>
      <c r="C27" s="3">
        <v>0</v>
      </c>
      <c r="D27" s="3">
        <v>0</v>
      </c>
    </row>
    <row r="28" spans="1:5" x14ac:dyDescent="0.2">
      <c r="A28" s="12" t="s">
        <v>20</v>
      </c>
      <c r="B28" s="2">
        <f>SUM(B20:B27)</f>
        <v>110074</v>
      </c>
      <c r="C28" s="2">
        <f t="shared" ref="C28:D28" si="1">SUM(C20:C27)</f>
        <v>115763</v>
      </c>
      <c r="D28" s="2">
        <f t="shared" si="1"/>
        <v>225837</v>
      </c>
    </row>
    <row r="30" spans="1:5" x14ac:dyDescent="0.2">
      <c r="A30" s="23" t="s">
        <v>49</v>
      </c>
    </row>
    <row r="32" spans="1:5" x14ac:dyDescent="0.2">
      <c r="A32" s="26" t="s">
        <v>50</v>
      </c>
      <c r="B32" s="11" t="s">
        <v>35</v>
      </c>
      <c r="C32" s="11" t="s">
        <v>36</v>
      </c>
      <c r="D32" s="11" t="s">
        <v>21</v>
      </c>
    </row>
    <row r="33" spans="1:4" x14ac:dyDescent="0.2">
      <c r="A33" s="13" t="s">
        <v>5</v>
      </c>
      <c r="B33" s="1">
        <v>79358</v>
      </c>
      <c r="C33" s="1">
        <v>89812</v>
      </c>
      <c r="D33" s="1">
        <v>169170</v>
      </c>
    </row>
    <row r="34" spans="1:4" x14ac:dyDescent="0.2">
      <c r="A34" s="13" t="s">
        <v>6</v>
      </c>
      <c r="B34" s="1">
        <v>21409</v>
      </c>
      <c r="C34" s="1">
        <v>20656</v>
      </c>
      <c r="D34" s="1">
        <v>42065</v>
      </c>
    </row>
    <row r="35" spans="1:4" x14ac:dyDescent="0.2">
      <c r="A35" s="13" t="s">
        <v>7</v>
      </c>
      <c r="B35" s="1">
        <v>21337</v>
      </c>
      <c r="C35" s="1">
        <v>29292</v>
      </c>
      <c r="D35" s="1">
        <v>50629</v>
      </c>
    </row>
    <row r="36" spans="1:4" x14ac:dyDescent="0.2">
      <c r="A36" s="13" t="s">
        <v>8</v>
      </c>
      <c r="B36" s="1">
        <v>21226</v>
      </c>
      <c r="C36" s="1">
        <v>21521</v>
      </c>
      <c r="D36" s="1">
        <v>42747</v>
      </c>
    </row>
    <row r="37" spans="1:4" x14ac:dyDescent="0.2">
      <c r="A37" s="24" t="s">
        <v>51</v>
      </c>
      <c r="B37" s="1">
        <v>137</v>
      </c>
      <c r="C37" s="1">
        <v>141</v>
      </c>
      <c r="D37" s="1">
        <v>278</v>
      </c>
    </row>
    <row r="38" spans="1:4" x14ac:dyDescent="0.2">
      <c r="A38" s="39"/>
      <c r="B38" s="39"/>
      <c r="C38" s="39"/>
      <c r="D38" s="1">
        <f>SUM(D33:D37)</f>
        <v>304889</v>
      </c>
    </row>
    <row r="40" spans="1:4" x14ac:dyDescent="0.2">
      <c r="A40" s="23" t="s">
        <v>52</v>
      </c>
    </row>
    <row r="42" spans="1:4" x14ac:dyDescent="0.2">
      <c r="A42" s="14"/>
      <c r="B42" s="11" t="s">
        <v>35</v>
      </c>
      <c r="C42" s="11" t="s">
        <v>36</v>
      </c>
      <c r="D42" s="11" t="s">
        <v>21</v>
      </c>
    </row>
    <row r="43" spans="1:4" x14ac:dyDescent="0.2">
      <c r="A43" s="13" t="s">
        <v>9</v>
      </c>
      <c r="B43" s="1">
        <v>63365</v>
      </c>
      <c r="C43" s="1">
        <v>85123</v>
      </c>
      <c r="D43" s="1">
        <v>148488</v>
      </c>
    </row>
    <row r="44" spans="1:4" x14ac:dyDescent="0.2">
      <c r="A44" s="24" t="s">
        <v>53</v>
      </c>
      <c r="B44" s="1">
        <v>20121</v>
      </c>
      <c r="C44" s="1">
        <v>20623</v>
      </c>
      <c r="D44" s="1">
        <v>40744</v>
      </c>
    </row>
    <row r="45" spans="1:4" x14ac:dyDescent="0.2">
      <c r="A45" s="13" t="s">
        <v>10</v>
      </c>
      <c r="B45" s="1">
        <v>8415</v>
      </c>
      <c r="C45" s="1">
        <v>6295</v>
      </c>
      <c r="D45" s="1">
        <v>14710</v>
      </c>
    </row>
    <row r="46" spans="1:4" x14ac:dyDescent="0.2">
      <c r="A46" s="13" t="s">
        <v>11</v>
      </c>
      <c r="B46" s="1">
        <v>29345</v>
      </c>
      <c r="C46" s="1">
        <v>27288</v>
      </c>
      <c r="D46" s="1">
        <v>56633</v>
      </c>
    </row>
    <row r="47" spans="1:4" x14ac:dyDescent="0.2">
      <c r="A47" s="24" t="s">
        <v>54</v>
      </c>
      <c r="B47" s="1">
        <v>9666</v>
      </c>
      <c r="C47" s="1">
        <v>7671</v>
      </c>
      <c r="D47" s="1">
        <v>17337</v>
      </c>
    </row>
    <row r="48" spans="1:4" x14ac:dyDescent="0.2">
      <c r="A48" s="24" t="s">
        <v>55</v>
      </c>
      <c r="B48" s="1">
        <v>5812</v>
      </c>
      <c r="C48" s="1">
        <v>8641</v>
      </c>
      <c r="D48" s="1">
        <v>14453</v>
      </c>
    </row>
    <row r="49" spans="1:4" x14ac:dyDescent="0.2">
      <c r="A49" s="13" t="s">
        <v>12</v>
      </c>
      <c r="B49" s="1">
        <v>8572</v>
      </c>
      <c r="C49" s="1">
        <v>11654</v>
      </c>
      <c r="D49" s="1">
        <v>20226</v>
      </c>
    </row>
    <row r="50" spans="1:4" x14ac:dyDescent="0.2">
      <c r="A50" s="24" t="s">
        <v>56</v>
      </c>
      <c r="B50" s="1">
        <v>1454</v>
      </c>
      <c r="C50" s="1">
        <v>1458</v>
      </c>
      <c r="D50" s="1">
        <v>2912</v>
      </c>
    </row>
    <row r="51" spans="1:4" x14ac:dyDescent="0.2">
      <c r="A51" s="24" t="s">
        <v>57</v>
      </c>
      <c r="B51" s="1">
        <v>1584</v>
      </c>
      <c r="C51" s="1">
        <v>1575</v>
      </c>
      <c r="D51" s="1">
        <v>3159</v>
      </c>
    </row>
    <row r="52" spans="1:4" x14ac:dyDescent="0.2">
      <c r="A52" s="24" t="s">
        <v>58</v>
      </c>
      <c r="B52" s="1">
        <v>1639</v>
      </c>
      <c r="C52" s="1">
        <v>860</v>
      </c>
      <c r="D52" s="1">
        <v>2499</v>
      </c>
    </row>
    <row r="53" spans="1:4" x14ac:dyDescent="0.2">
      <c r="A53" s="24" t="s">
        <v>59</v>
      </c>
      <c r="B53" s="1">
        <v>585</v>
      </c>
      <c r="C53" s="1">
        <v>320</v>
      </c>
      <c r="D53" s="1">
        <v>905</v>
      </c>
    </row>
    <row r="54" spans="1:4" x14ac:dyDescent="0.2">
      <c r="A54" s="24" t="s">
        <v>60</v>
      </c>
      <c r="B54" s="1">
        <v>4746</v>
      </c>
      <c r="C54" s="1">
        <v>8915</v>
      </c>
      <c r="D54" s="1">
        <v>13661</v>
      </c>
    </row>
    <row r="55" spans="1:4" x14ac:dyDescent="0.2">
      <c r="A55" s="8" t="s">
        <v>4</v>
      </c>
      <c r="B55" s="2">
        <f>SUM(B43:B54)</f>
        <v>155304</v>
      </c>
      <c r="C55" s="2">
        <f>SUM(C43:C54)</f>
        <v>180423</v>
      </c>
      <c r="D55" s="2">
        <f>SUM(D43:D54)</f>
        <v>335727</v>
      </c>
    </row>
    <row r="57" spans="1:4" x14ac:dyDescent="0.2">
      <c r="A57" s="23" t="s">
        <v>61</v>
      </c>
    </row>
    <row r="59" spans="1:4" x14ac:dyDescent="0.2">
      <c r="A59" s="14"/>
      <c r="B59" s="11" t="s">
        <v>35</v>
      </c>
      <c r="C59" s="11" t="s">
        <v>36</v>
      </c>
      <c r="D59" s="11" t="s">
        <v>21</v>
      </c>
    </row>
    <row r="60" spans="1:4" x14ac:dyDescent="0.2">
      <c r="A60" s="13" t="s">
        <v>13</v>
      </c>
      <c r="B60" s="1">
        <v>2531</v>
      </c>
      <c r="C60" s="1">
        <v>1824</v>
      </c>
      <c r="D60" s="1">
        <v>4355</v>
      </c>
    </row>
    <row r="61" spans="1:4" x14ac:dyDescent="0.2">
      <c r="A61" s="24" t="s">
        <v>62</v>
      </c>
      <c r="B61" s="1">
        <v>3984</v>
      </c>
      <c r="C61" s="1">
        <v>3200</v>
      </c>
      <c r="D61" s="1">
        <v>7184</v>
      </c>
    </row>
    <row r="62" spans="1:4" x14ac:dyDescent="0.2">
      <c r="A62" s="13" t="s">
        <v>14</v>
      </c>
      <c r="B62" s="1">
        <v>3076</v>
      </c>
      <c r="C62" s="1">
        <v>2649</v>
      </c>
      <c r="D62" s="1">
        <v>5725</v>
      </c>
    </row>
    <row r="63" spans="1:4" x14ac:dyDescent="0.2">
      <c r="A63" s="13" t="s">
        <v>15</v>
      </c>
      <c r="B63" s="1">
        <v>1273</v>
      </c>
      <c r="C63" s="1">
        <v>1114</v>
      </c>
      <c r="D63" s="1">
        <v>2387</v>
      </c>
    </row>
    <row r="64" spans="1:4" x14ac:dyDescent="0.2">
      <c r="A64" s="13" t="s">
        <v>16</v>
      </c>
      <c r="B64" s="1">
        <v>500</v>
      </c>
      <c r="C64" s="1">
        <v>483</v>
      </c>
      <c r="D64" s="1">
        <v>983</v>
      </c>
    </row>
    <row r="65" spans="1:4" x14ac:dyDescent="0.2">
      <c r="A65" s="24" t="s">
        <v>63</v>
      </c>
      <c r="B65" s="1">
        <v>9852</v>
      </c>
      <c r="C65" s="1">
        <v>8697</v>
      </c>
      <c r="D65" s="1">
        <v>18549</v>
      </c>
    </row>
    <row r="66" spans="1:4" x14ac:dyDescent="0.2">
      <c r="A66" s="12" t="s">
        <v>20</v>
      </c>
      <c r="B66" s="2">
        <f>SUM(B60:B65)</f>
        <v>21216</v>
      </c>
      <c r="C66" s="2">
        <f>SUM(C60:C65)</f>
        <v>17967</v>
      </c>
      <c r="D66" s="2">
        <f>SUM(D60:D65)</f>
        <v>39183</v>
      </c>
    </row>
    <row r="68" spans="1:4" x14ac:dyDescent="0.2">
      <c r="A68" s="23" t="s">
        <v>64</v>
      </c>
    </row>
    <row r="70" spans="1:4" x14ac:dyDescent="0.2">
      <c r="A70" s="14"/>
      <c r="B70" s="11" t="s">
        <v>35</v>
      </c>
      <c r="C70" s="11" t="s">
        <v>36</v>
      </c>
      <c r="D70" s="11" t="s">
        <v>21</v>
      </c>
    </row>
    <row r="71" spans="1:4" x14ac:dyDescent="0.2">
      <c r="A71" s="13" t="s">
        <v>17</v>
      </c>
      <c r="B71" s="1">
        <v>13513</v>
      </c>
      <c r="C71" s="1">
        <v>12944</v>
      </c>
      <c r="D71" s="1">
        <v>26457</v>
      </c>
    </row>
    <row r="72" spans="1:4" x14ac:dyDescent="0.2">
      <c r="A72" s="24" t="s">
        <v>65</v>
      </c>
      <c r="B72" s="1">
        <v>2293</v>
      </c>
      <c r="C72" s="1">
        <v>1429</v>
      </c>
      <c r="D72" s="1">
        <v>3722</v>
      </c>
    </row>
    <row r="73" spans="1:4" x14ac:dyDescent="0.2">
      <c r="A73" s="13" t="s">
        <v>18</v>
      </c>
      <c r="B73" s="1">
        <v>11398</v>
      </c>
      <c r="C73" s="1">
        <v>12348</v>
      </c>
      <c r="D73" s="1">
        <v>23746</v>
      </c>
    </row>
    <row r="74" spans="1:4" x14ac:dyDescent="0.2">
      <c r="A74" s="24" t="s">
        <v>66</v>
      </c>
      <c r="B74" s="1">
        <v>46</v>
      </c>
      <c r="C74" s="1">
        <v>45</v>
      </c>
      <c r="D74" s="1">
        <v>91</v>
      </c>
    </row>
    <row r="75" spans="1:4" x14ac:dyDescent="0.2">
      <c r="A75" s="8" t="s">
        <v>4</v>
      </c>
      <c r="B75" s="2">
        <f>SUM(B71:B74)</f>
        <v>27250</v>
      </c>
      <c r="C75" s="2">
        <f>SUM(C71:C74)</f>
        <v>26766</v>
      </c>
      <c r="D75" s="2">
        <f>SUM(D71:D74)</f>
        <v>54016</v>
      </c>
    </row>
    <row r="77" spans="1:4" x14ac:dyDescent="0.2">
      <c r="A77" s="9" t="s">
        <v>19</v>
      </c>
    </row>
    <row r="79" spans="1:4" x14ac:dyDescent="0.2">
      <c r="A79" s="22" t="s">
        <v>67</v>
      </c>
    </row>
    <row r="80" spans="1:4" x14ac:dyDescent="0.2">
      <c r="A80" s="22" t="s">
        <v>68</v>
      </c>
    </row>
    <row r="81" spans="1:6" x14ac:dyDescent="0.2">
      <c r="A81" s="22" t="s">
        <v>69</v>
      </c>
    </row>
    <row r="82" spans="1:6" x14ac:dyDescent="0.2">
      <c r="A82" s="10" t="s">
        <v>70</v>
      </c>
    </row>
    <row r="84" spans="1:6" x14ac:dyDescent="0.2">
      <c r="A84" s="19" t="s">
        <v>73</v>
      </c>
    </row>
    <row r="85" spans="1:6" x14ac:dyDescent="0.2">
      <c r="A85" s="23" t="s">
        <v>71</v>
      </c>
    </row>
    <row r="87" spans="1:6" x14ac:dyDescent="0.2">
      <c r="A87" s="16"/>
      <c r="B87" s="40" t="s">
        <v>72</v>
      </c>
      <c r="C87" s="41"/>
      <c r="D87" s="41"/>
      <c r="E87" s="41"/>
      <c r="F87" s="41"/>
    </row>
    <row r="88" spans="1:6" s="15" customFormat="1" x14ac:dyDescent="0.2">
      <c r="A88" s="27" t="s">
        <v>48</v>
      </c>
      <c r="B88" s="11" t="s">
        <v>26</v>
      </c>
      <c r="C88" s="11" t="s">
        <v>27</v>
      </c>
      <c r="D88" s="11" t="s">
        <v>28</v>
      </c>
      <c r="E88" s="11" t="s">
        <v>29</v>
      </c>
      <c r="F88" s="11" t="s">
        <v>21</v>
      </c>
    </row>
    <row r="89" spans="1:6" x14ac:dyDescent="0.2">
      <c r="A89" s="24" t="s">
        <v>40</v>
      </c>
      <c r="B89" s="1">
        <v>71</v>
      </c>
      <c r="C89" s="1">
        <v>9</v>
      </c>
      <c r="D89" s="1">
        <v>17</v>
      </c>
      <c r="E89" s="1">
        <v>58</v>
      </c>
      <c r="F89" s="1">
        <v>155</v>
      </c>
    </row>
    <row r="90" spans="1:6" x14ac:dyDescent="0.2">
      <c r="A90" s="24" t="s">
        <v>41</v>
      </c>
      <c r="B90" s="1">
        <v>255</v>
      </c>
      <c r="C90" s="1">
        <v>34</v>
      </c>
      <c r="D90" s="1">
        <v>76</v>
      </c>
      <c r="E90" s="1">
        <v>248</v>
      </c>
      <c r="F90" s="1">
        <v>613</v>
      </c>
    </row>
    <row r="91" spans="1:6" x14ac:dyDescent="0.2">
      <c r="A91" s="24" t="s">
        <v>42</v>
      </c>
      <c r="B91" s="1">
        <v>444</v>
      </c>
      <c r="C91" s="3">
        <v>86</v>
      </c>
      <c r="D91" s="3">
        <v>108</v>
      </c>
      <c r="E91" s="1">
        <v>470</v>
      </c>
      <c r="F91" s="3">
        <v>1108</v>
      </c>
    </row>
    <row r="92" spans="1:6" x14ac:dyDescent="0.2">
      <c r="A92" s="24" t="s">
        <v>43</v>
      </c>
      <c r="B92" s="1">
        <v>1407</v>
      </c>
      <c r="C92" s="1">
        <v>281</v>
      </c>
      <c r="D92" s="1">
        <v>331</v>
      </c>
      <c r="E92" s="1">
        <v>1324</v>
      </c>
      <c r="F92" s="1">
        <v>3343</v>
      </c>
    </row>
    <row r="93" spans="1:6" x14ac:dyDescent="0.2">
      <c r="A93" s="24" t="s">
        <v>44</v>
      </c>
      <c r="B93" s="1">
        <v>2412</v>
      </c>
      <c r="C93" s="1">
        <v>461</v>
      </c>
      <c r="D93" s="1">
        <v>654</v>
      </c>
      <c r="E93" s="1">
        <v>2143</v>
      </c>
      <c r="F93" s="1">
        <v>5670</v>
      </c>
    </row>
    <row r="94" spans="1:6" x14ac:dyDescent="0.2">
      <c r="A94" s="24" t="s">
        <v>45</v>
      </c>
      <c r="B94" s="1">
        <v>2621</v>
      </c>
      <c r="C94" s="1">
        <v>423</v>
      </c>
      <c r="D94" s="1">
        <v>702</v>
      </c>
      <c r="E94" s="1">
        <v>2072</v>
      </c>
      <c r="F94" s="1">
        <v>5818</v>
      </c>
    </row>
    <row r="95" spans="1:6" x14ac:dyDescent="0.2">
      <c r="A95" s="24" t="s">
        <v>46</v>
      </c>
      <c r="B95" s="1">
        <v>6031</v>
      </c>
      <c r="C95" s="1">
        <v>1372</v>
      </c>
      <c r="D95" s="1">
        <v>2017</v>
      </c>
      <c r="E95" s="1">
        <v>4914</v>
      </c>
      <c r="F95" s="1">
        <v>14334</v>
      </c>
    </row>
    <row r="96" spans="1:6" x14ac:dyDescent="0.2">
      <c r="A96" s="8" t="s">
        <v>4</v>
      </c>
      <c r="B96" s="2">
        <f>SUM(B89:B95)</f>
        <v>13241</v>
      </c>
      <c r="C96" s="2">
        <f t="shared" ref="C96:F96" si="2">SUM(C89:C95)</f>
        <v>2666</v>
      </c>
      <c r="D96" s="2">
        <f t="shared" si="2"/>
        <v>3905</v>
      </c>
      <c r="E96" s="2">
        <f t="shared" si="2"/>
        <v>11229</v>
      </c>
      <c r="F96" s="2">
        <f t="shared" si="2"/>
        <v>31041</v>
      </c>
    </row>
    <row r="98" spans="1:7" x14ac:dyDescent="0.2">
      <c r="A98" s="19" t="s">
        <v>74</v>
      </c>
    </row>
    <row r="100" spans="1:7" x14ac:dyDescent="0.2">
      <c r="A100" s="16"/>
      <c r="B100" s="32" t="s">
        <v>75</v>
      </c>
      <c r="C100" s="33"/>
      <c r="D100" s="33"/>
      <c r="E100" s="33"/>
      <c r="F100" s="33"/>
    </row>
    <row r="101" spans="1:7" s="15" customFormat="1" x14ac:dyDescent="0.2">
      <c r="A101" s="27" t="s">
        <v>48</v>
      </c>
      <c r="B101" s="11" t="s">
        <v>26</v>
      </c>
      <c r="C101" s="11" t="s">
        <v>27</v>
      </c>
      <c r="D101" s="11" t="s">
        <v>28</v>
      </c>
      <c r="E101" s="11" t="s">
        <v>29</v>
      </c>
      <c r="F101" s="11" t="s">
        <v>21</v>
      </c>
    </row>
    <row r="102" spans="1:7" x14ac:dyDescent="0.2">
      <c r="A102" s="24" t="s">
        <v>40</v>
      </c>
      <c r="B102" s="1">
        <v>54</v>
      </c>
      <c r="C102" s="20" t="s">
        <v>30</v>
      </c>
      <c r="D102" s="20" t="s">
        <v>30</v>
      </c>
      <c r="E102" s="1">
        <v>10</v>
      </c>
      <c r="F102" s="1">
        <f t="shared" ref="F102:F108" si="3">SUM(B102:E102)</f>
        <v>64</v>
      </c>
    </row>
    <row r="103" spans="1:7" x14ac:dyDescent="0.2">
      <c r="A103" s="24" t="s">
        <v>41</v>
      </c>
      <c r="B103" s="3">
        <v>180</v>
      </c>
      <c r="C103" s="3">
        <v>16</v>
      </c>
      <c r="D103" s="3">
        <v>6</v>
      </c>
      <c r="E103" s="1">
        <v>77</v>
      </c>
      <c r="F103" s="1">
        <f t="shared" si="3"/>
        <v>279</v>
      </c>
    </row>
    <row r="104" spans="1:7" x14ac:dyDescent="0.2">
      <c r="A104" s="24" t="s">
        <v>42</v>
      </c>
      <c r="B104" s="1">
        <v>443</v>
      </c>
      <c r="C104" s="1">
        <v>85</v>
      </c>
      <c r="D104" s="1">
        <v>82</v>
      </c>
      <c r="E104" s="1">
        <v>435</v>
      </c>
      <c r="F104" s="1">
        <f t="shared" si="3"/>
        <v>1045</v>
      </c>
    </row>
    <row r="105" spans="1:7" x14ac:dyDescent="0.2">
      <c r="A105" s="24" t="s">
        <v>43</v>
      </c>
      <c r="B105" s="1">
        <v>841</v>
      </c>
      <c r="C105" s="1">
        <v>283</v>
      </c>
      <c r="D105" s="1">
        <v>155</v>
      </c>
      <c r="E105" s="1">
        <v>845</v>
      </c>
      <c r="F105" s="1">
        <f t="shared" si="3"/>
        <v>2124</v>
      </c>
    </row>
    <row r="106" spans="1:7" x14ac:dyDescent="0.2">
      <c r="A106" s="24" t="s">
        <v>44</v>
      </c>
      <c r="B106" s="1">
        <v>906</v>
      </c>
      <c r="C106" s="1">
        <v>401</v>
      </c>
      <c r="D106" s="1">
        <v>180</v>
      </c>
      <c r="E106" s="1">
        <v>726</v>
      </c>
      <c r="F106" s="1">
        <f t="shared" si="3"/>
        <v>2213</v>
      </c>
    </row>
    <row r="107" spans="1:7" x14ac:dyDescent="0.2">
      <c r="A107" s="24" t="s">
        <v>45</v>
      </c>
      <c r="B107" s="1">
        <v>821</v>
      </c>
      <c r="C107" s="1">
        <v>253</v>
      </c>
      <c r="D107" s="1">
        <v>133</v>
      </c>
      <c r="E107" s="1">
        <v>540</v>
      </c>
      <c r="F107" s="1">
        <f t="shared" si="3"/>
        <v>1747</v>
      </c>
    </row>
    <row r="108" spans="1:7" x14ac:dyDescent="0.2">
      <c r="A108" s="24" t="s">
        <v>46</v>
      </c>
      <c r="B108" s="1">
        <v>3448</v>
      </c>
      <c r="C108" s="1">
        <v>717</v>
      </c>
      <c r="D108" s="1">
        <v>482</v>
      </c>
      <c r="E108" s="1">
        <v>1494</v>
      </c>
      <c r="F108" s="1">
        <f t="shared" si="3"/>
        <v>6141</v>
      </c>
    </row>
    <row r="109" spans="1:7" x14ac:dyDescent="0.2">
      <c r="A109" s="8" t="s">
        <v>4</v>
      </c>
      <c r="B109" s="2">
        <f>SUM(B102:B108)</f>
        <v>6693</v>
      </c>
      <c r="C109" s="2">
        <f t="shared" ref="C109:F109" si="4">SUM(C102:C108)</f>
        <v>1755</v>
      </c>
      <c r="D109" s="2">
        <f t="shared" si="4"/>
        <v>1038</v>
      </c>
      <c r="E109" s="2">
        <f t="shared" si="4"/>
        <v>4127</v>
      </c>
      <c r="F109" s="2">
        <f t="shared" si="4"/>
        <v>13613</v>
      </c>
    </row>
    <row r="110" spans="1:7" x14ac:dyDescent="0.2">
      <c r="A110" s="29" t="s">
        <v>79</v>
      </c>
      <c r="B110" s="30"/>
      <c r="C110" s="30"/>
      <c r="D110" s="30"/>
      <c r="E110" s="30"/>
      <c r="F110" s="30"/>
      <c r="G110" s="31"/>
    </row>
    <row r="112" spans="1:7" x14ac:dyDescent="0.2">
      <c r="A112" s="19" t="s">
        <v>76</v>
      </c>
    </row>
    <row r="114" spans="1:5" ht="13.5" thickBot="1" x14ac:dyDescent="0.25">
      <c r="A114" s="17"/>
      <c r="B114" s="34" t="s">
        <v>77</v>
      </c>
      <c r="C114" s="35"/>
      <c r="D114" s="35"/>
      <c r="E114" s="35"/>
    </row>
    <row r="115" spans="1:5" x14ac:dyDescent="0.2">
      <c r="A115" s="28" t="s">
        <v>48</v>
      </c>
      <c r="B115" s="18" t="s">
        <v>23</v>
      </c>
      <c r="C115" s="18" t="s">
        <v>24</v>
      </c>
      <c r="D115" s="18" t="s">
        <v>25</v>
      </c>
      <c r="E115" s="18" t="s">
        <v>21</v>
      </c>
    </row>
    <row r="116" spans="1:5" x14ac:dyDescent="0.2">
      <c r="A116" s="24" t="s">
        <v>40</v>
      </c>
      <c r="B116" s="1">
        <v>141</v>
      </c>
      <c r="C116" s="1">
        <v>278</v>
      </c>
      <c r="D116" s="1">
        <v>242</v>
      </c>
      <c r="E116" s="1">
        <v>661</v>
      </c>
    </row>
    <row r="117" spans="1:5" x14ac:dyDescent="0.2">
      <c r="A117" s="24" t="s">
        <v>41</v>
      </c>
      <c r="B117" s="1">
        <v>539</v>
      </c>
      <c r="C117" s="1">
        <v>717</v>
      </c>
      <c r="D117" s="1">
        <v>521</v>
      </c>
      <c r="E117" s="1">
        <v>1777</v>
      </c>
    </row>
    <row r="118" spans="1:5" x14ac:dyDescent="0.2">
      <c r="A118" s="24" t="s">
        <v>42</v>
      </c>
      <c r="B118" s="1">
        <v>703</v>
      </c>
      <c r="C118" s="1">
        <v>768</v>
      </c>
      <c r="D118" s="1">
        <v>651</v>
      </c>
      <c r="E118" s="1">
        <v>2122</v>
      </c>
    </row>
    <row r="119" spans="1:5" x14ac:dyDescent="0.2">
      <c r="A119" s="24" t="s">
        <v>43</v>
      </c>
      <c r="B119" s="1">
        <v>1513</v>
      </c>
      <c r="C119" s="1">
        <v>1848</v>
      </c>
      <c r="D119" s="1">
        <v>1582</v>
      </c>
      <c r="E119" s="1">
        <v>4943</v>
      </c>
    </row>
    <row r="120" spans="1:5" x14ac:dyDescent="0.2">
      <c r="A120" s="24" t="s">
        <v>44</v>
      </c>
      <c r="B120" s="1">
        <v>1625</v>
      </c>
      <c r="C120" s="1">
        <v>2034</v>
      </c>
      <c r="D120" s="1">
        <v>1538</v>
      </c>
      <c r="E120" s="1">
        <v>5197</v>
      </c>
    </row>
    <row r="121" spans="1:5" x14ac:dyDescent="0.2">
      <c r="A121" s="24" t="s">
        <v>45</v>
      </c>
      <c r="B121" s="1">
        <v>1337</v>
      </c>
      <c r="C121" s="1">
        <v>1694</v>
      </c>
      <c r="D121" s="1">
        <v>1508</v>
      </c>
      <c r="E121" s="1">
        <v>4539</v>
      </c>
    </row>
    <row r="122" spans="1:5" x14ac:dyDescent="0.2">
      <c r="A122" s="24" t="s">
        <v>46</v>
      </c>
      <c r="B122" s="1">
        <v>3342</v>
      </c>
      <c r="C122" s="1">
        <v>4509</v>
      </c>
      <c r="D122" s="1">
        <v>6605</v>
      </c>
      <c r="E122" s="1">
        <v>14456</v>
      </c>
    </row>
    <row r="123" spans="1:5" x14ac:dyDescent="0.2">
      <c r="A123" s="8" t="s">
        <v>4</v>
      </c>
      <c r="B123" s="2">
        <f>SUM(B116:B122)</f>
        <v>9200</v>
      </c>
      <c r="C123" s="2">
        <f t="shared" ref="C123:E123" si="5">SUM(C116:C122)</f>
        <v>11848</v>
      </c>
      <c r="D123" s="2">
        <f t="shared" si="5"/>
        <v>12647</v>
      </c>
      <c r="E123" s="2">
        <f t="shared" si="5"/>
        <v>33695</v>
      </c>
    </row>
  </sheetData>
  <mergeCells count="7">
    <mergeCell ref="B100:F100"/>
    <mergeCell ref="B114:E114"/>
    <mergeCell ref="A5:A6"/>
    <mergeCell ref="B5:D5"/>
    <mergeCell ref="E5:G5"/>
    <mergeCell ref="A38:C38"/>
    <mergeCell ref="B87:F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Gutiérrez Piñeiro, Alberto</dc:creator>
  <cp:lastModifiedBy>Vázquez Lago, Cristina</cp:lastModifiedBy>
  <dcterms:created xsi:type="dcterms:W3CDTF">2019-04-23T12:04:50Z</dcterms:created>
  <dcterms:modified xsi:type="dcterms:W3CDTF">2019-04-23T13:28:00Z</dcterms:modified>
</cp:coreProperties>
</file>